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2"/>
  <workbookPr codeName="ThisWorkbook" defaultThemeVersion="166925"/>
  <mc:AlternateContent xmlns:mc="http://schemas.openxmlformats.org/markup-compatibility/2006">
    <mc:Choice Requires="x15">
      <x15ac:absPath xmlns:x15ac="http://schemas.microsoft.com/office/spreadsheetml/2010/11/ac" url="https://gcloudbelgium-my.sharepoint.com/personal/hilde_vandeputte_bosa_fgov_be/Documents/Desktop/"/>
    </mc:Choice>
  </mc:AlternateContent>
  <xr:revisionPtr revIDLastSave="0" documentId="8_{6C3BDEC5-BA6A-4A2E-B8B0-5592CE252209}" xr6:coauthVersionLast="36" xr6:coauthVersionMax="36" xr10:uidLastSave="{00000000-0000-0000-0000-000000000000}"/>
  <bookViews>
    <workbookView xWindow="-108" yWindow="-108" windowWidth="23256" windowHeight="12576" xr2:uid="{CEF55052-46DA-425F-AD93-59161CA5C839}"/>
  </bookViews>
  <sheets>
    <sheet name="Cost Ind UPGRADE 2022 INFO NL" sheetId="1" r:id="rId1"/>
    <sheet name="Cost Ind UPGRADE 2022 INFO FR" sheetId="2" r:id="rId2"/>
    <sheet name="Cost Ind UPGRADE 2022 Career AN" sheetId="3" r:id="rId3"/>
    <sheet name="Cost Ind UPGRADE 2022 Career OJ" sheetId="4" r:id="rId4"/>
    <sheet name="Cost Ind UPGRADE 2022 Career CE" sheetId="5" r:id="rId5"/>
  </sheets>
  <definedNames>
    <definedName name="_appLanguage" hidden="1">"F"</definedName>
    <definedName name="_appNeedRefresh" hidden="1">"Faux"</definedName>
    <definedName name="_lng_AMEND_REF_ETAT" hidden="1">"Cor. amend. Réf. État"</definedName>
    <definedName name="_lng_AMEND_REF_ETAT_FR" hidden="1">"Cor. amend. Réf. État"</definedName>
    <definedName name="_lng_AMEND_REF_ETAT_NL" hidden="1">"Cor. Amend. Herv. Staat"</definedName>
    <definedName name="_lng_CorrRefState" hidden="1">"Cor.tech. Réf. Etat"</definedName>
    <definedName name="_lng_CorrRefState_FR" hidden="1">"Cor.tech. Réf. Etat"</definedName>
    <definedName name="_lng_CorrRefState_NL" hidden="1">"Tech. cor. Herv. Staat"</definedName>
    <definedName name="_lng_ECO_LIN" hidden="1">"Éco. linéaires"</definedName>
    <definedName name="_lng_ECO_LIN_FR" hidden="1">"Éco. linéaires"</definedName>
    <definedName name="_lng_ECO_LIN_NL" hidden="1">"Lineaire besp."</definedName>
    <definedName name="_lng_ECO_SPEC" hidden="1">"Éco. spécifiques"</definedName>
    <definedName name="_lng_ECO_SPEC_FR" hidden="1">"Éco. spécifiques"</definedName>
    <definedName name="_lng_ECO_SPEC_NL" hidden="1">"Specifieke besp."</definedName>
    <definedName name="_lng_RefState" hidden="1">"Réf. Etat"</definedName>
    <definedName name="_lng_RefState_FR" hidden="1">"Réf. Etat"</definedName>
    <definedName name="_lng_RefState_NL" hidden="1">"Herv. Staat"</definedName>
    <definedName name="_lngA_PARAM" hidden="1">"A. Paramètres"</definedName>
    <definedName name="_lngA_PARAM_4a" hidden="1">"Index Pers/Fonct"</definedName>
    <definedName name="_lngA_PARAM_4a_FR" hidden="1">"Index Pers/Fonct"</definedName>
    <definedName name="_lngA_PARAM_4a_NL" hidden="1">"Index pers/werk"</definedName>
    <definedName name="_lngA_PARAM_4b" hidden="1">"Index autres"</definedName>
    <definedName name="_lngA_PARAM_4b_FR" hidden="1">"Index autres"</definedName>
    <definedName name="_lngA_PARAM_4b_NL" hidden="1">"Index andere"</definedName>
    <definedName name="_lngA_PARAM_5" hidden="1">"Taux de change"</definedName>
    <definedName name="_lngA_PARAM_5_FR" hidden="1">"Taux de change"</definedName>
    <definedName name="_lngA_PARAM_5_NL" hidden="1">"Wisselkoers"</definedName>
    <definedName name="_lngA_PARAM_FR" hidden="1">"A. Paramètres"</definedName>
    <definedName name="_lngA_PARAM_NL" hidden="1">"A. Parameters"</definedName>
    <definedName name="_lngAB" hidden="1">"Allocations de base"</definedName>
    <definedName name="_lngAB_Add_Already_Exist" hidden="1">"Cette allocation existe déjà :"</definedName>
    <definedName name="_lngAB_Add_Incorrect_Value" hidden="1">"Cette valeur n'est pas autorisée pour ce champs :"</definedName>
    <definedName name="_lngAB_Add_Introduction" hidden="1">"Veuillez spécifier la clef de l'allocation / l'article ci-dessous.   Vous pouvez soit introduire la clef en une fois dans la zone d'édition soit utiliser les différentes listes déroulantes afin de créer la clef au fur et à mesure de votre sélection"</definedName>
    <definedName name="_lngAB_Add_Introduction_FR" hidden="1">"Veuillez spécifier la clef de l'allocation / l'article ci-dessous.   Vous pouvez soit introduire la clef en une fois dans la zone d'édition soit utiliser les différentes listes déroulantes afin de créer la clef au fur et à mesure de votre sélection"</definedName>
    <definedName name="_lngAB_Add_Not_Exist" hidden="1">"Parfait, cette allocation n'existe pas encore.  Cliquez sur le bouton OK pour poursuivre l'ajout."</definedName>
    <definedName name="_lngabrCredit" hidden="1">"Crédit"</definedName>
    <definedName name="_lngabrCredit_FR" hidden="1">"Crédit"</definedName>
    <definedName name="_lngabrCredit_NL" hidden="1">"Krediet"</definedName>
    <definedName name="_lngabrKS" hidden="1">"sc"</definedName>
    <definedName name="_lngActivity" hidden="1">"Activité"</definedName>
    <definedName name="_lngActivity_FR" hidden="1">"Activité"</definedName>
    <definedName name="_lngActivity_NL" hidden="1">"Activiteit"</definedName>
    <definedName name="_lngAdd_AB_Unpublished" hidden="1">"Cette allocation existe déjà mais n'est pas active.||Cliquez sur Oui pour l'activer càd pour qu'elle soit à nouveau utilisable et que vous puissiez la voir dans la sheet Bistel.||Cliquez sur Non pour annuler et choisir une autre AB."</definedName>
    <definedName name="_lngAdd_AB_Unpublished_Continue" hidden="1">"Pour information, l'écran d'ajout d'une AB va être fermé et la sheet Bistel va être rafraîchie afin d'afficher l'AB que vous venez de réactiver.||Cliquez sur OK pour continuer."</definedName>
    <definedName name="_lngALLOC_FAM" hidden="1">"Allocations familiales"</definedName>
    <definedName name="_lngALLOC_FAM_FR" hidden="1">"Allocations familiales"</definedName>
    <definedName name="_lngALLOC_FAM_NL" hidden="1">"Kinderbijslag"</definedName>
    <definedName name="_lngAmendement" hidden="1">"Amendement"</definedName>
    <definedName name="_lngAMENDEMENTNUMBER" hidden="1">"Numéro d'amendement"</definedName>
    <definedName name="_lngAnnexe" hidden="1">"Annexe"</definedName>
    <definedName name="_lngAnnexe_FR" hidden="1">"Annexe"</definedName>
    <definedName name="_lngAnnexe_NL" hidden="1">"Bijlage"</definedName>
    <definedName name="_lngB_COMPENSATION" hidden="1">"B''. Compensation"</definedName>
    <definedName name="_lngB_COMPENSATION_FR" hidden="1">"B''. Compensation"</definedName>
    <definedName name="_lngB_COMPENSATION_NL" hidden="1">"B''. Compensatie"</definedName>
    <definedName name="_lngB_ECO" hidden="1">"B'. Économie"</definedName>
    <definedName name="_lngB_ECO_6A" hidden="1">"Économie pers"</definedName>
    <definedName name="_lngB_ECO_6A_FR" hidden="1">"Économie pers"</definedName>
    <definedName name="_lngB_ECO_6A_NL" hidden="1">"Besparing pers"</definedName>
    <definedName name="_lngB_ECO_6B" hidden="1">"Économie fonct"</definedName>
    <definedName name="_lngB_ECO_6B_FR" hidden="1">"Économie fonct"</definedName>
    <definedName name="_lngB_ECO_6B_NL" hidden="1">"Besparing werk"</definedName>
    <definedName name="_lngB_ECO_6C" hidden="1">"Économie OIP"</definedName>
    <definedName name="_lngB_ECO_6C_FR" hidden="1">"Économie OIP"</definedName>
    <definedName name="_lngB_ECO_6C_NL" hidden="1">"Besparing ION"</definedName>
    <definedName name="_lngB_ECO_6D" hidden="1">"Autres économies"</definedName>
    <definedName name="_lngB_ECO_6D_FR" hidden="1">"Autres économies"</definedName>
    <definedName name="_lngB_ECO_6D_NL" hidden="1">"Andere besparingen"</definedName>
    <definedName name="_lngB_ECO_FR" hidden="1">"B'. Économie"</definedName>
    <definedName name="_lngB_ECO_NL" hidden="1">"B'. Besparing"</definedName>
    <definedName name="_lngB_VOL" hidden="1">"B. Volume"</definedName>
    <definedName name="_lngB_VOL_7" hidden="1">"Effet pers"</definedName>
    <definedName name="_lngB_VOL_7_FR" hidden="1">"Effet pers"</definedName>
    <definedName name="_lngB_VOL_7_NL" hidden="1">"Effect pers"</definedName>
    <definedName name="_lngB_VOL_9" hidden="1">"Prop. var. volume"</definedName>
    <definedName name="_lngB_VOL_9_FR" hidden="1">"Prop. var. volume"</definedName>
    <definedName name="_lngB_VOL_9_NL" hidden="1">"Prop. var. volume"</definedName>
    <definedName name="_lngB_VOL_FR" hidden="1">"B. Volume"</definedName>
    <definedName name="_lngB_VOL_NL" hidden="1">"B. Volume"</definedName>
    <definedName name="_lngBase" hidden="1">"Montant base"</definedName>
    <definedName name="_lngBase_FR" hidden="1">"Montant base"</definedName>
    <definedName name="_lngBase_NL" hidden="1">"Basis bedrag"</definedName>
    <definedName name="_lngBGD" hidden="1">"BGD"</definedName>
    <definedName name="_lngBISTEL_LONG_DESC_PART" hidden="1">"Description longue, parties 1 à 9 (max 50 caractères)"</definedName>
    <definedName name="_lngBISTEL_SHORT_DESC" hidden="1">"Description courte (max 50 caractères)"</definedName>
    <definedName name="_lngBISTEL_TOO_LONG" hidden="1">"Le texte que vous avez introduit est trop long, lorsqu'il est scindé en plusieurs parties, le nombre de celles-ci excède le maximum de 9 parties."</definedName>
    <definedName name="_lngBISTEL_VERY_LONG_DESC" hidden="1">"Description longue complète (max 450 car.); sera scindé en 9 parties"</definedName>
    <definedName name="_lngBudget" hidden="1">"Budget"</definedName>
    <definedName name="_lngBudget_BGD" hidden="1">"Budget général des dépenses (BGD)"</definedName>
    <definedName name="_lngBudget_BVM" hidden="1">"Budget des voies et moyens (BVM)"</definedName>
    <definedName name="_lngBudgetTypeIncomes" hidden="1">"Recettes"</definedName>
    <definedName name="_lngBudgetTypeIncomes_FR" hidden="1">"Recettes"</definedName>
    <definedName name="_lngBudgetTypeIncomes_NL" hidden="1">"Inkomsten"</definedName>
    <definedName name="_lngBudgetTypeOutcomes" hidden="1">"Dépenses"</definedName>
    <definedName name="_lngBudgetTypeOutcomes_FR" hidden="1">"Dépenses"</definedName>
    <definedName name="_lngBudgetTypeOutcomes_NL" hidden="1">"Uitgaven"</definedName>
    <definedName name="_lngbVCredit" hidden="1">"b = crédit de liquidation"</definedName>
    <definedName name="_lngBVM" hidden="1">"BVM"</definedName>
    <definedName name="_lngBVM_Creditc" hidden="1">"b = droits constatés"</definedName>
    <definedName name="_lngBVM_Creditd" hidden="1">"c = recettes de caisse"</definedName>
    <definedName name="_lngBVM_Droits_Constates" hidden="1">"Droits constatés"</definedName>
    <definedName name="_lngBVM_Incomes_Affected" hidden="1">"Recettes affectées"</definedName>
    <definedName name="_lngBVM_Incomes_Not_Affected" hidden="1">"Recettes non affectées"</definedName>
    <definedName name="_lngBVM_Incomes_Total" hidden="1">"Recettes totales"</definedName>
    <definedName name="_lngBVM_Rapport_Tableau_Recettes" hidden="1">"Recettes de caisse et droits constatés "</definedName>
    <definedName name="_lngBVM_Rapport_Tableau_Recettes_FR" hidden="1">"Recettes de caisse et droits constatés "</definedName>
    <definedName name="_lngBVM_Rapport_Tableau_Recettes_NL" hidden="1">"Kasontvangsten en vastgestelde rechten "</definedName>
    <definedName name="_lngBVM_Recettes_Caisses" hidden="1">"Recettes de caisse"</definedName>
    <definedName name="_lngBVM_SECTION_1" hidden="1">"Recettes fiscales"</definedName>
    <definedName name="_lngBVM_SECTION_2" hidden="1">"Recettes non fiscales"</definedName>
    <definedName name="_lngBVM_TITRE_01" hidden="1">"Recettes courantes"</definedName>
    <definedName name="_lngBVM_TITRE_01_FR" hidden="1">"Recettes courantes"</definedName>
    <definedName name="_lngBVM_TITRE_01_NL" hidden="1">"Lopende ontvangsten  "</definedName>
    <definedName name="_lngBVM_TITRE_02" hidden="1">"Recettes de capital"</definedName>
    <definedName name="_lngBVM_TITRE_02_FR" hidden="1">"Recettes de capital"</definedName>
    <definedName name="_lngBVM_TITRE_02_NL" hidden="1">"Kapitaalontvangsten "</definedName>
    <definedName name="_lngChapitre" hidden="1">"Chapitre"</definedName>
    <definedName name="_lngChapitre_FR" hidden="1">"Chapitre"</definedName>
    <definedName name="_lngChapitre_NL" hidden="1">"Hoofdstuk"</definedName>
    <definedName name="_lngCode" hidden="1">"Code analytique"</definedName>
    <definedName name="_lngCode11" hidden="1">"11-enveloppe de personnel"</definedName>
    <definedName name="_lngCode12" hidden="1">"12-1103 et 1104 hors enveloppe"</definedName>
    <definedName name="_lngCode13" hidden="1">"13-crédits de personnel spécifiques (11.06, etc. ...)"</definedName>
    <definedName name="_lngCode14" hidden="1">"14-AB 12.21.48 ou 12.00.48 (paiement pour personnel détaché) "</definedName>
    <definedName name="_lngCode15" hidden="1">"15-Corps spéciaux (ordre judiciaire, Conseil d’état, IF, personnel militaire, police fédérale)"</definedName>
    <definedName name="_lngCode16" hidden="1">"16-Enveloppe de personnel complémentaire (SPF Justice, SPF Intérieur et SPF Santé publique)"</definedName>
    <definedName name="_lngCode17" hidden="1">"17-Enveloppe de personnel complémentaire (SPF Justice, SPF Intérieur et SPF Santé publique)"</definedName>
    <definedName name="_lngCode18" hidden="1">"18-Enveloppe de personnel complémentaire (SPF Justice, SPF Intérieur et SPF Santé publique)"</definedName>
    <definedName name="_lngCode19" hidden="1">"19-Enveloppe de personnel complémentaire (SPF Justice, SPF Intérieur et SPF Santé publique)"</definedName>
    <definedName name="_lngCode23" hidden="1">"23-Crédits spécifiques Défense"</definedName>
    <definedName name="_lngCode31" hidden="1">"31-Gros postes indexés"</definedName>
    <definedName name="_lngCode32" hidden="1">"32-Gros postes à calcul spécifique "</definedName>
    <definedName name="_lngCode33" hidden="1">"33-SNCB"</definedName>
    <definedName name="_lngCode60" hidden="1">"60-Postes à calcul spécifique"</definedName>
    <definedName name="_lngCode86" hidden="1">"86-Coopération développement"</definedName>
    <definedName name="_lngCode87" hidden="1">"87-Plan pluriannuel (justice)"</definedName>
    <definedName name="_lngCodeSEC" hidden="1">"Code SEC 2"</definedName>
    <definedName name="_lngCodeSEC_FR" hidden="1">"Code SEC 2"</definedName>
    <definedName name="_lngCodeSEC_NL" hidden="1">"ESR Code 2"</definedName>
    <definedName name="_lngComments" hidden="1">"Commentaires généraux"</definedName>
    <definedName name="_lngCommentsReservedPts" hidden="1">"Commentaires points réservés"</definedName>
    <definedName name="_lngConclave" hidden="1">"Conclave"</definedName>
    <definedName name="_lngCorrTech" hidden="1">"Correction technique"</definedName>
    <definedName name="_lngCorrTech_FR" hidden="1">"Correction technique"</definedName>
    <definedName name="_lngCorrTech_NL" hidden="1">"Technische correctie"</definedName>
    <definedName name="_lngCredFonction" hidden="1">"Crédits de fonctionnement"</definedName>
    <definedName name="_lngCreditAjust" hidden="1">"Contrôle budgétaire"</definedName>
    <definedName name="_lngCreditAjust_FR" hidden="1">"Contrôle budgétaire"</definedName>
    <definedName name="_lngCreditAjust_NL" hidden="1">"Begrotingscontrole"</definedName>
    <definedName name="_lngCreditInit" hidden="1">"Crédit initial"</definedName>
    <definedName name="_lngCreditInit_FR" hidden="1">"Crédit initial"</definedName>
    <definedName name="_lngCreditInit_NL" hidden="1">"Initieel krediet"</definedName>
    <definedName name="_lngCreditTotal" hidden="1">"Crédit total proposé"</definedName>
    <definedName name="_lngCreditTotal_FR" hidden="1">"Crédit total proposé"</definedName>
    <definedName name="_lngCreditTotal_NL" hidden="1">"Totaal voorgesteld krediet"</definedName>
    <definedName name="_lngCredOrd" hidden="1">"Crédits dissociés"</definedName>
    <definedName name="_lngCredOrd_FR" hidden="1">"Crédits dissociés"</definedName>
    <definedName name="_lngCredOrd_NL" hidden="1">"Gesplitste kredieten"</definedName>
    <definedName name="_lngCredOrgStrat" hidden="1">"Crédits organes stratégiques"</definedName>
    <definedName name="_lngCredPersonnel" hidden="1">"Crédits de personnel"</definedName>
    <definedName name="_lngCredVar" hidden="1">"Crédits variables"</definedName>
    <definedName name="_lngCRIP" hidden="1">"CRIP"</definedName>
    <definedName name="_lngcVCredit" hidden="1">"c = crédit d'engagement"</definedName>
    <definedName name="_lngCycleBudget" hidden="1">"Cycle budgétaire"</definedName>
    <definedName name="_lngCycleBudgetInit" hidden="1">"Budget initial"</definedName>
    <definedName name="_lngDepartment" hidden="1">"Département"</definedName>
    <definedName name="_lngDepartment_FR" hidden="1">"Département"</definedName>
    <definedName name="_lngDepartment_NL" hidden="1">"Afdeling"</definedName>
    <definedName name="_lngDiff" hidden="1">"Différence"</definedName>
    <definedName name="_lngDivOrg" hidden="1">"Division organique"</definedName>
    <definedName name="_lngDQ" hidden="1">"Contrôles de qualité"</definedName>
    <definedName name="_lngDutch" hidden="1">"Néerlandais"</definedName>
    <definedName name="_lngEconomicCode" hidden="1">"Code SEC 1"</definedName>
    <definedName name="_lngEconomicCode_FR" hidden="1">"Code SEC 1"</definedName>
    <definedName name="_lngEconomicCode_NL" hidden="1">"ESR Code 1"</definedName>
    <definedName name="_lngElaboration_Budget" hidden="1">"Élaboration du budget %1"</definedName>
    <definedName name="_lngElaboration_Budget_FR" hidden="1">"Élaboration du budget %1"</definedName>
    <definedName name="_lngElaboration_Budget_NL" hidden="1">"Opmaak begroting %1"</definedName>
    <definedName name="_lngEngagVast" hidden="1">"Crédits d'engagement - Vastleggingskredieten"</definedName>
    <definedName name="_lngEngCredit" hidden="1">"Crédit d'engagement"</definedName>
    <definedName name="_lngERR_DB_CONNECTION" hidden="1">"Erreur de connexion à la base de données.  Erreur : %1.  Query exécuté : %2"</definedName>
    <definedName name="_lngERR_DB_CONNECTION_RESTART" hidden="1">"Erreur de connexion à la base de données.  Merci de fermer eXL-Budget puis de le réouvrir."</definedName>
    <definedName name="_lngERR_DB_FAILURE" hidden="1">"La connection vers la base de données est inopérante.  Veuillez vérifier que vous êtes bien connectés au réseau.||Si le problème persiste, veuillez contacter l'équipe eBudget (ebudget@budget.fed.be)"</definedName>
    <definedName name="_lngERR_FILE_SAVE" hidden="1">"Erreur rencontrée lors de la sauvegarde de ce fichier.   Veuillez vérifier si le fichier %1 n'est pas déjà ouvert auquel cas, veuillez fermer cet autre fichier si vous désirez sauver celui-ci."</definedName>
    <definedName name="_lngERR_FILE_SAVE_FR" hidden="1">"Erreur rencontrée lors de la sauvegarde de ce fichier.   Veuillez vérifier si le fichier %1 n'est pas déjà ouvert auquel cas, veuillez fermer cet autre fichier si vous désirez sauver celui-ci."</definedName>
    <definedName name="_lngERR_FILE_SAVE_NL" hidden="1">"Fout tijdens het bewaren van het bestand. Gelieve na te gaan of bestand %1 reeds geopend is. Indien dit het geval is, gelieve dan dit bestand te sluiten indien u het huidige bestand wenst op te slaan."</definedName>
    <definedName name="_lngERR_MISSING_CONNECTION" hidden="1">"Une connexion %1 n'a pas pû être trouvée dans le classeur.  Veuillez vérifier."</definedName>
    <definedName name="_lngERR_NO_MANIFEST" hidden="1">"Fichier de configuration de eXL-Budget manquant.||Merci de bien vouloir rapporter ce problème à l'équipe eBudget %1"</definedName>
    <definedName name="_lngERR_RUNNING_SQL" hidden="1">"Une erreur est survenue lors de l'exécution d'une instruction SQL : %1||||%2"</definedName>
    <definedName name="_lngERR_SHEET_MISSING" hidden="1">"La feuille [%1] est manquante"</definedName>
    <definedName name="_lngERR_SQL_REMAINING_VAR" hidden="1">"Votre instruction SQL contient encore des variables et cela n'est pas possible.   La feuille Settings doit être corrigée."</definedName>
    <definedName name="_lngErrata" hidden="1">"Errata"</definedName>
    <definedName name="_lngEstimationPluriAnnual_ENG" hidden="1">"PREVISIONS PLURI.(eng.)"</definedName>
    <definedName name="_lngEstimationPluriAnnual_ORD" hidden="1">"PREVISIONS PLURI.(ord.)"</definedName>
    <definedName name="_lngExportedBy" hidden="1">"Éxporté par"</definedName>
    <definedName name="_lngExportedDate" hidden="1">"Date d'extraction"</definedName>
    <definedName name="_lngfbVCredit" hidden="1">"fb = crédits de liquidation variables"</definedName>
    <definedName name="_lngfcVCredit" hidden="1">"fc = crédits d'engagement variables"</definedName>
    <definedName name="_lngFor" hidden="1">"pour le"</definedName>
    <definedName name="_lngFR_LONG" hidden="1">"Description longue - Français - Partie "</definedName>
    <definedName name="_lngFraisFct" hidden="1">"Frais de fonctionnement"</definedName>
    <definedName name="_lngFrame_Add_Key" hidden="1">"Veuillez mentionner le numéro de l'AB/article ou utilisez les différentes listes"</definedName>
    <definedName name="_lngFrench" hidden="1">"Français"</definedName>
    <definedName name="_lngGender" hidden="1">"Genre"</definedName>
    <definedName name="_lngGlobal" hidden="1">"Généraux"</definedName>
    <definedName name="_lngGlobalOverview" hidden="1">"Aperçu global"</definedName>
    <definedName name="_lngGlobalOverview_FR" hidden="1">"Aperçu global"</definedName>
    <definedName name="_lngGlobalOverview_NL" hidden="1">"Globaal overzicht"</definedName>
    <definedName name="_lngInputSaveFailure" hidden="1">"%1 enregistrements n'ont pas pû être sauvés.  Veuillez vérifier ces enregistrements afin de comprendre l'origine du problème."</definedName>
    <definedName name="_lngInputSaveFailureOne" hidden="1">"%1 enregistrement n'a pas pû être sauvés.  Veuillez vérifier cet enregistrement afin de comprendre l'origine du problème."</definedName>
    <definedName name="_lngInputSaveSuccess" hidden="1">"%1 enregistrements sauvés avec succès dans la base de données."</definedName>
    <definedName name="_lngInputSaveSuccessOne" hidden="1">"%1 enregistrement sauvé avec succès dans la base de données."</definedName>
    <definedName name="_lngInputSaveTodo" hidden="1">"%1 enregistrements ont été modifiés.   Ils doivent encore être sauvés."</definedName>
    <definedName name="_lngInputSaveTodoOne" hidden="1">"%1 enregistrement a été modifié.  Il doit encore être sauvé."</definedName>
    <definedName name="_lngJustificationDep" hidden="1">"Justification du département"</definedName>
    <definedName name="_lngKey" hidden="1">"AB/Art."</definedName>
    <definedName name="_lngKredietVer" hidden="1">"Kredietverlening &amp; particip."</definedName>
    <definedName name="_lngKredietVer_FR" hidden="1">"Kredietverlening &amp; particip."</definedName>
    <definedName name="_lngKredietVer_NL" hidden="1">"Kredietverlening &amp; particip."</definedName>
    <definedName name="_lngKS" hidden="1">"sc = sorte de crédit"</definedName>
    <definedName name="_lngLast_Updated_By" hidden="1">"Cet enregistrement a été mis à jour la dernière fois par %1 le %2"</definedName>
    <definedName name="_lngLastModBy" hidden="1">"Dernière modification par"</definedName>
    <definedName name="_lngLastUpdate" hidden="1">"Dernière modification le"</definedName>
    <definedName name="_lngLibelle" hidden="1">"Libellé"</definedName>
    <definedName name="_lngLibelle_FR" hidden="1">"Libellé"</definedName>
    <definedName name="_lngLibelle_NL" hidden="1">"Omschrijving"</definedName>
    <definedName name="_lngMeerjarAanvaard" hidden="1">"Prév. plur. (acceptées)"</definedName>
    <definedName name="_lngMinistre" hidden="1">"Ministre"</definedName>
    <definedName name="_lngModificationsBila" hidden="1">"Modifications suite aux décisions de la Bila"</definedName>
    <definedName name="_lngNL_LONG" hidden="1">"Description longue - Néerlandais - Partie "</definedName>
    <definedName name="_lngNOACCESS_THIS_PHASE" hidden="1">"Vous n'avez pas accès à l'application eXL-Budget pour la phase %1 et pour le type de budget %2.||||Si vous pensez que c'est une erreur, veuillez contacter le helpdesk de eBudget : ebudget@budget.fed.be"</definedName>
    <definedName name="_lngNumberOrd" hidden="1">"N° d'ord."</definedName>
    <definedName name="_lngNumberOrd_FR" hidden="1">"N° d'ord."</definedName>
    <definedName name="_lngNumberOrd_NL" hidden="1">"Ord. nummer"</definedName>
    <definedName name="_lngOffline" hidden="1">"Vous êtes offline; fonctionnalités limitées"</definedName>
    <definedName name="_lngOK_FILE_SAVE" hidden="1">"Le fichier a été sauvé sous ce nom : %1"</definedName>
    <definedName name="_lngOK_FILE_SAVE_FR" hidden="1">"Le fichier a été sauvé sous ce nom : %1"</definedName>
    <definedName name="_lngOK_FILE_SAVE_MAIL" hidden="1">"Le fichier a été sauvé sous ce nom : %1. Cliquez sur OK pour démarrer un messager électronique pour envoyer immédiatement le rapport par email."</definedName>
    <definedName name="_lngOK_FILE_SAVE_MAIL_FR" hidden="1">"Le fichier a été sauvé sous ce nom : %1. Cliquez sur OK pour démarrer un messager électronique pour envoyer immédiatement le rapport par email."</definedName>
    <definedName name="_lngOK_FILE_SAVE_MAIL_NL" hidden="1">"Het bestand werd bewaard onder de naam : %1. Druk op OK om een email-programma te openen waardoor u dit rapport onmiddellijk per email kunt verzenden."</definedName>
    <definedName name="_lngOK_FILE_SAVE_NL" hidden="1">"Het bestand werd bewaard onder de naam : %1"</definedName>
    <definedName name="_lngOnline" hidden="1">"Vous êtes connectés au réseau"</definedName>
    <definedName name="_lngOrdCredit" hidden="1">"Crédit de liquidation"</definedName>
    <definedName name="_lngOrdVeref" hidden="1">"Crédits de liquidation - Vereffeningskredieten"</definedName>
    <definedName name="_lngOrgDiv" hidden="1">"Division"</definedName>
    <definedName name="_lngOther" hidden="1">"Autres"</definedName>
    <definedName name="_lngOtherSubDon" hidden="1">"Autres (subvention, dotations….)"</definedName>
    <definedName name="_lngPage" hidden="1">"Page"</definedName>
    <definedName name="_lngParagraphe" hidden="1">"Paragraphe"</definedName>
    <definedName name="_lngParamsCalendarPhase" hidden="1">"Phase du cycle budgétaire"</definedName>
    <definedName name="_lngParamsClickRefresh" hidden="1">"Une fois votre sélection faite, veuillez cliquer sur le bouton Refresh dans la barre d'outils eBudget"</definedName>
    <definedName name="_lngParamsLoadingeXL" hidden="1">"Chargement de eXL-Budget en cours… Merci de patienter."</definedName>
    <definedName name="_lngParamsPhaseSelection" hidden="1">"Phase active"</definedName>
    <definedName name="_lngParamsSelection" hidden="1">"Faites votre sélection avant de rafraîchir les données"</definedName>
    <definedName name="_lngParamsSuccess" hidden="1">"Mise-à-jour réussie pour le %1.  ||Cliquez sur le bouton Show Input pour afficher la feuille d'encodage"</definedName>
    <definedName name="_lngPhase" hidden="1">"Phase"</definedName>
    <definedName name="_lngPhase_FR" hidden="1">"Phase"</definedName>
    <definedName name="_lngPhase_NL" hidden="1">"Fase"</definedName>
    <definedName name="_lngPhase0" hidden="1">"Encodage des données du département"</definedName>
    <definedName name="_lngPhase0_FR" hidden="1">"Encodage des données du département"</definedName>
    <definedName name="_lngPhase0_NL" hidden="1">"Codering van de gegevens van het departement"</definedName>
    <definedName name="_lngPhase1" hidden="1">"Analyse des données par B&amp;CG"</definedName>
    <definedName name="_lngPhase1_FR" hidden="1">"Analyse des données par B&amp;CG"</definedName>
    <definedName name="_lngPhase1_NL" hidden="1">"Analyse van de gegevens door B&amp;B"</definedName>
    <definedName name="_lngPhase10" hidden="1">"Errata"</definedName>
    <definedName name="_lngPhase10_FR" hidden="1">"Errata"</definedName>
    <definedName name="_lngPhase10_NL" hidden="1">"Errata"</definedName>
    <definedName name="_lngPhase2" hidden="1">"Pré-bilatérale"</definedName>
    <definedName name="_lngPhase2_FR" hidden="1">"Pré-bilatérale"</definedName>
    <definedName name="_lngPhase2_NL" hidden="1">"Pre-bilaterale"</definedName>
    <definedName name="_lngPhase3" hidden="1">"Bilatérale"</definedName>
    <definedName name="_lngPhase3_FR" hidden="1">"Bilatérale"</definedName>
    <definedName name="_lngPhase3_NL" hidden="1">"Bilaterale"</definedName>
    <definedName name="_lngPhase4" hidden="1">"Post-bilatérale"</definedName>
    <definedName name="_lngPhase4_FR" hidden="1">"Post-bilatérale"</definedName>
    <definedName name="_lngPhase4_NL" hidden="1">"Post-bilaterale"</definedName>
    <definedName name="_lngPhase5" hidden="1">"Premier conclave"</definedName>
    <definedName name="_lngPhase5_FR" hidden="1">"Premier conclave"</definedName>
    <definedName name="_lngPhase5_NL" hidden="1">"Eerste conclaaf"</definedName>
    <definedName name="_lngPhase6" hidden="1">"Second conclave"</definedName>
    <definedName name="_lngPhase6_FR" hidden="1">"Second conclave"</definedName>
    <definedName name="_lngPhase6_NL" hidden="1">"Tweede conclaaf"</definedName>
    <definedName name="_lngPhase7" hidden="1">"Premier post-conclave"</definedName>
    <definedName name="_lngPhase7_FR" hidden="1">"Premier post-conclave"</definedName>
    <definedName name="_lngPhase7_NL" hidden="1">"Eerste post-conclaaf"</definedName>
    <definedName name="_lngPhase8" hidden="1">"Second post-conclave"</definedName>
    <definedName name="_lngPhase8_FR" hidden="1">"Second post-conclave"</definedName>
    <definedName name="_lngPhase8_NL" hidden="1">"Tweede post-conclaaf"</definedName>
    <definedName name="_lngPhase9" hidden="1">"Amendement"</definedName>
    <definedName name="_lngPhase9_FR" hidden="1">"Amendement"</definedName>
    <definedName name="_lngPhase9_NL" hidden="1">"Amendement"</definedName>
    <definedName name="_lngPostConclave" hidden="1">"Post-conclave"</definedName>
    <definedName name="_lngPrepaBudget" hidden="1">"PREPARATION DU BUDGET"</definedName>
    <definedName name="_lngPrepaBudget_FR" hidden="1">"PREPARATION DU BUDGET"</definedName>
    <definedName name="_lngPrepaBudget_NL" hidden="1">"VOORBEREIDING VAN DE BEGROTING"</definedName>
    <definedName name="_lngPrintedBy" hidden="1">"Imprimé par"</definedName>
    <definedName name="_lngPrintedDate" hidden="1">"Date d'impression"</definedName>
    <definedName name="_lngPrintNoCredit" hidden="1">"Imprimer si pas budget?"</definedName>
    <definedName name="_lngProgram" hidden="1">"Programme"</definedName>
    <definedName name="_lngProgram_FR" hidden="1">"Programme"</definedName>
    <definedName name="_lngProgram_NL" hidden="1">"Programma"</definedName>
    <definedName name="_lngProjections" hidden="1">"Projections"</definedName>
    <definedName name="_lngProjections_FR" hidden="1">"Projections"</definedName>
    <definedName name="_lngProjections_NL" hidden="1">"Projecties"</definedName>
    <definedName name="_lngProposedCredits" hidden="1">"Crédit total proposé"</definedName>
    <definedName name="_lngProposedCredits_FR" hidden="1">"Crédit total proposé"</definedName>
    <definedName name="_lngProposedCredits_NL" hidden="1">"Totaal voorgesteld krediet"</definedName>
    <definedName name="_lngPropositionSPF" hidden="1">"Proposition SPF"</definedName>
    <definedName name="_lngPropositionSPF_FR" hidden="1">"Proposition SPF"</definedName>
    <definedName name="_lngPropositionSPF_NL" hidden="1">"Voorstel FOD"</definedName>
    <definedName name="_lngR" hidden="1">"R"</definedName>
    <definedName name="_lngReal" hidden="1">"Réalisé"</definedName>
    <definedName name="_lngReal_FR" hidden="1">"Réalisé"</definedName>
    <definedName name="_lngReal_NL" hidden="1">"Verwezenlijkt "</definedName>
    <definedName name="_lngReport_Admin_Changes" hidden="1">"Admin - Historique des modifications"</definedName>
    <definedName name="_lngReport_Data_Credit" hidden="1">"Rapport Input"</definedName>
    <definedName name="_lngReport_Data_Recettes" hidden="1">"Rapport Input"</definedName>
    <definedName name="_lngReport_Data_Recettes_FR" hidden="1">"Rapport Input"</definedName>
    <definedName name="_lngReport_Data_Recettes_NL" hidden="1">"Rapport Input"</definedName>
    <definedName name="_lngReport_Leader_Changes_Two_Versions" hidden="1">"Liste des changements entre deux phases"</definedName>
    <definedName name="_lngReport_Leader_SPFOverview" hidden="1">"Aperçu du phasage des SPFs"</definedName>
    <definedName name="_lngReport_New_ABS_Two_Versions" hidden="1">"ABs créées durant l'exercice budgétaire"</definedName>
    <definedName name="_lngReport_Reserved_Points" hidden="1">"Points réservés"</definedName>
    <definedName name="_lngReport_Reserved_Points_All" hidden="1">"Points réservés - Tous les SPFs"</definedName>
    <definedName name="_lngReport_Synthese" hidden="1">"Tableau de synthèse"</definedName>
    <definedName name="_lngReport_Table_Recettes" hidden="1">"Tableau Recettes"</definedName>
    <definedName name="_lngReportTableCredit" hidden="1">"Tableau Crédit"</definedName>
    <definedName name="_lngReserve" hidden="1">"Réserve"</definedName>
    <definedName name="_lngReservedC" hidden="1">"C : base lég. exéc."</definedName>
    <definedName name="_lngReservedCBis" hidden="1">"C' : base lég. non ex."</definedName>
    <definedName name="_lngReservedD" hidden="1">"D"</definedName>
    <definedName name="_lngReservedPoints" hidden="1">"Points réservés"</definedName>
    <definedName name="_lngSecretaire" hidden="1">"Secrétaire"</definedName>
    <definedName name="_lngSection" hidden="1">"Section"</definedName>
    <definedName name="_lngSpecifique" hidden="1">"Spécifiques"</definedName>
    <definedName name="_lngSPF" hidden="1">"SPF"</definedName>
    <definedName name="_lngSPF_00" hidden="1">"Tous les SPFs"</definedName>
    <definedName name="_lngSPF_00_FR" hidden="1">"Tous les SPFs"</definedName>
    <definedName name="_lngSPF_00_NL" hidden="1">"Alle FODs"</definedName>
    <definedName name="_lngSPF_01" hidden="1">"01  - DOTATIONS"</definedName>
    <definedName name="_lngSPF_01_FR" hidden="1">"01  - DOTATIONS"</definedName>
    <definedName name="_lngSPF_01_NL" hidden="1">"01 - DOTATIES"</definedName>
    <definedName name="_lngSPF_02" hidden="1">"02 - CHANCELLERIE DU 1er MINISTRE"</definedName>
    <definedName name="_lngSPF_02_FR" hidden="1">"02 - CHANCELLERIE DU 1er MINISTRE"</definedName>
    <definedName name="_lngSPF_02_NL" hidden="1">"02 - KANSELARIJ V/DE 1ste MINISTER"</definedName>
    <definedName name="_lngSPF_03" hidden="1">"03 - BUDGET/CONTROLE DE LA GESTION"</definedName>
    <definedName name="_lngSPF_03_FR" hidden="1">"03 - BUDGET/CONTROLE DE LA GESTION"</definedName>
    <definedName name="_lngSPF_03_NL" hidden="1">"03 - BUDGET &amp; BEHEERSCONTROLE"</definedName>
    <definedName name="_lngSPF_04" hidden="1">"04 - P&amp;O"</definedName>
    <definedName name="_lngSPF_04_FR" hidden="1">"04 - P&amp;O"</definedName>
    <definedName name="_lngSPF_04_NL" hidden="1">"04 - P&amp;O"</definedName>
    <definedName name="_lngSPF_05" hidden="1">"05 - FEDICT"</definedName>
    <definedName name="_lngSPF_05_FR" hidden="1">"05 - FEDICT"</definedName>
    <definedName name="_lngSPF_05_NL" hidden="1">"05 - FEDICT"</definedName>
    <definedName name="_lngSPF_12" hidden="1">"12 - JUSTICE"</definedName>
    <definedName name="_lngSPF_12_FR" hidden="1">"12 - JUSTICE"</definedName>
    <definedName name="_lngSPF_12_NL" hidden="1">"12 - JUSTITIE"</definedName>
    <definedName name="_lngSPF_13" hidden="1">"13 - INTERIEUR"</definedName>
    <definedName name="_lngSPF_13_FR" hidden="1">"13 - INTERIEUR"</definedName>
    <definedName name="_lngSPF_13_NL" hidden="1">"13 - BINNENLANDSE ZAKEN"</definedName>
    <definedName name="_lngSPF_14" hidden="1">"14 - AFFAIRES ETRANGERES &amp; COOPER."</definedName>
    <definedName name="_lngSPF_14_FR" hidden="1">"14 - AFFAIRES ETRANGERES &amp; COOPER."</definedName>
    <definedName name="_lngSPF_14_NL" hidden="1">"14 - BUIT. ZAKEN &amp; ONTW.-SAMENWERK."</definedName>
    <definedName name="_lngSPF_16" hidden="1">"16 - DEFENSE NATIONALE"</definedName>
    <definedName name="_lngSPF_16_FR" hidden="1">"16 - DEFENSE NATIONALE"</definedName>
    <definedName name="_lngSPF_16_NL" hidden="1">"16 - LANDSVERDEDIGING"</definedName>
    <definedName name="_lngSPF_17" hidden="1">"17 - POLICE FED. &amp; FONCT. INTEGRE"</definedName>
    <definedName name="_lngSPF_17_FR" hidden="1">"17 - POLICE FED. &amp; FONCT. INTEGRE"</definedName>
    <definedName name="_lngSPF_17_NL" hidden="1">"17 - FED. POLITIE &amp; GEINT. WERKING"</definedName>
    <definedName name="_lngSPF_18" hidden="1">"18 - FINANCES"</definedName>
    <definedName name="_lngSPF_18_FR" hidden="1">"18 - FINANCES"</definedName>
    <definedName name="_lngSPF_18_NL" hidden="1">"18 - FINANCIEN"</definedName>
    <definedName name="_lngSPF_19" hidden="1">"19 - REGIE DES BATIMENTS + Fn PUBL."</definedName>
    <definedName name="_lngSPF_19_FR" hidden="1">"19 - REGIE DES BATIMENTS + Fn PUBL."</definedName>
    <definedName name="_lngSPF_19_NL" hidden="1">"19 - REGIE DER GEBOUWEN + OP. AMBT"</definedName>
    <definedName name="_lngSPF_21" hidden="1">"21 - PENSIONS"</definedName>
    <definedName name="_lngSPF_21_FR" hidden="1">"21 - PENSIONS"</definedName>
    <definedName name="_lngSPF_21_NL" hidden="1">"21 - PENSIOENEN"</definedName>
    <definedName name="_lngSPF_23" hidden="1">"23 - EMPLOI, TRAVAIL &amp; CONC. SOC."</definedName>
    <definedName name="_lngSPF_23_FR" hidden="1">"23 - EMPLOI, TRAVAIL &amp; CONC. SOC."</definedName>
    <definedName name="_lngSPF_23_NL" hidden="1">"23 - WERKGELEGENHEID, ARBEID &amp; S.O."</definedName>
    <definedName name="_lngSPF_24" hidden="1">"24 - SPF SECURITE SOCIALE"</definedName>
    <definedName name="_lngSPF_24_FR" hidden="1">"24 - SPF SECURITE SOCIALE"</definedName>
    <definedName name="_lngSPF_24_NL" hidden="1">"24 - FOD SOCIALE ZEKERHEID"</definedName>
    <definedName name="_lngSPF_25" hidden="1">"25 - SANTE PUBLIQUE"</definedName>
    <definedName name="_lngSPF_25_FR" hidden="1">"25 - SANTE PUBLIQUE"</definedName>
    <definedName name="_lngSPF_25_NL" hidden="1">"25 - VOLKSGEZONDHEID"</definedName>
    <definedName name="_lngSPF_32" hidden="1">"32 - ECONOMIE/CL.MOYEN./PME/ENERGIE"</definedName>
    <definedName name="_lngSPF_32_FR" hidden="1">"32 - ECONOMIE/CL.MOYEN./PME/ENERGIE"</definedName>
    <definedName name="_lngSPF_32_NL" hidden="1">"32 - ECONOMIE/KMO/MIDDENST./ENERGIE"</definedName>
    <definedName name="_lngSPF_33" hidden="1">"33 - SPF MOBILITE ET TRANSPORTS"</definedName>
    <definedName name="_lngSPF_33_FR" hidden="1">"33 - SPF MOBILITE ET TRANSPORTS"</definedName>
    <definedName name="_lngSPF_33_NL" hidden="1">"33 - FOD MOBILITEIT EN VERVOER"</definedName>
    <definedName name="_lngSPF_44" hidden="1">"44 - INTEGRATION SOCIALE"</definedName>
    <definedName name="_lngSPF_44_FR" hidden="1">"44 - INTEGRATION SOCIALE"</definedName>
    <definedName name="_lngSPF_44_NL" hidden="1">"44 - MAATSCHAPPELIJKE INTEGRATIE"</definedName>
    <definedName name="_lngSPF_46" hidden="1">"46 - POLITIQUE SCIENTIFIQUE"</definedName>
    <definedName name="_lngSPF_46_FR" hidden="1">"46 - POLITIQUE SCIENTIFIQUE"</definedName>
    <definedName name="_lngSPF_46_NL" hidden="1">"46 - WETENSCHAPSBELEID"</definedName>
    <definedName name="_lngSPF_51" hidden="1">"51 - DETTE PUBLIQUE"</definedName>
    <definedName name="_lngSPF_51_FR" hidden="1">"51 - DETTE PUBLIQUE"</definedName>
    <definedName name="_lngSPF_51_NL" hidden="1">"51 - RIJKSSCHULD"</definedName>
    <definedName name="_lngSPF_52" hidden="1">"52 - UNION EUROPEENNE"</definedName>
    <definedName name="_lngSPF_52_FR" hidden="1">"52 - UNION EUROPEENNE"</definedName>
    <definedName name="_lngSPF_52_NL" hidden="1">"52 - EUROPESE UNIE"</definedName>
    <definedName name="_lngSPF_62" hidden="1">"62 - Provision globale"</definedName>
    <definedName name="_lngSPF_62_FR" hidden="1">"62 - Provision globale"</definedName>
    <definedName name="_lngSPF_62_NL" hidden="1">"62 - Globale provisie"</definedName>
    <definedName name="_lngSPF_67" hidden="1">"67 - Provision des pensions pour la police"</definedName>
    <definedName name="_lngSPF_67_FR" hidden="1">"67 - Provision des pensions pour la police"</definedName>
    <definedName name="_lngSPF_67_NL" hidden="1">"67 - Provisie pensionen Politie"</definedName>
    <definedName name="_lngSPF_FR" hidden="1">"SPF"</definedName>
    <definedName name="_lngSPF_NL" hidden="1">"FOD"</definedName>
    <definedName name="_lngTitre" hidden="1">"Titre"</definedName>
    <definedName name="_lngTotal" hidden="1">"Total"</definedName>
    <definedName name="_lngTotal_Accept_Conc2" hidden="1">"Total acceptable second conclave"</definedName>
    <definedName name="_lngTotal_Accept_Conc2_FR" hidden="1">"Total acceptable second conclave"</definedName>
    <definedName name="_lngTotal_Accept_Conc2_NL" hidden="1">"Aanvaardbaar totaal tweede conclaaf"</definedName>
    <definedName name="_lngTotal_Accept_PostConc2" hidden="1">"Total acceptable second post-conclave"</definedName>
    <definedName name="_lngTotal_Accept_PostConc2_FR" hidden="1">"Total acceptable second post-conclave"</definedName>
    <definedName name="_lngTotal_Accept_PostConc2_NL" hidden="1">"Aanvaardbaar totaal tweede post-conclaaf"</definedName>
    <definedName name="_lngTotal_FR" hidden="1">"Total"</definedName>
    <definedName name="_lngTotal_NL" hidden="1">"Totaal"</definedName>
    <definedName name="_lngTotalAcceptBila" hidden="1">"Total acceptable bila"</definedName>
    <definedName name="_lngTotalAcceptBila_FR" hidden="1">"Total acceptable bila"</definedName>
    <definedName name="_lngTotalAcceptBila_NL" hidden="1">"Aanvaardbaar totaal bila"</definedName>
    <definedName name="_lngTotalAcceptConc" hidden="1">"Total acceptable premier conclave"</definedName>
    <definedName name="_lngTotalAcceptConc_FR" hidden="1">"Total acceptable premier conclave"</definedName>
    <definedName name="_lngTotalAcceptConc_NL" hidden="1">"Aanvaardbaar totaal eerste conclaaf"</definedName>
    <definedName name="_lngTotalAcceptPostBila" hidden="1">"Total acceptable post-bila"</definedName>
    <definedName name="_lngTotalAcceptPostBila_FR" hidden="1">"Total acceptable post-bila"</definedName>
    <definedName name="_lngTotalAcceptPostBila_NL" hidden="1">"Aanvaardbaar totaal post-bila"</definedName>
    <definedName name="_lngTotalAcceptPostConc" hidden="1">"Total acceptable premier post-conclave"</definedName>
    <definedName name="_lngTotalAcceptPostConc_FR" hidden="1">"Total acceptable premier post-conclave"</definedName>
    <definedName name="_lngTotalAcceptPostConc_NL" hidden="1">"Aanvaardbaar totaal eerste post-conclaaf"</definedName>
    <definedName name="_lngTotalAmendement" hidden="1">"Total amendement"</definedName>
    <definedName name="_lngTotalAutority" hidden="1">"Totaal Autoriteitscel"</definedName>
    <definedName name="_lngTotalAutority_FR" hidden="1">"Totaal Autoriteitscel"</definedName>
    <definedName name="_lngTotalAutority_NL" hidden="1">"Totaal Autoriteitscel"</definedName>
    <definedName name="_lngTotalDepBudGen" hidden="1">"Total des dépenses budgétaires générales"</definedName>
    <definedName name="_lngTotalDepBudGen_FR" hidden="1">"Total des dépenses budgétaires générales"</definedName>
    <definedName name="_lngTotalDepBudGen_NL" hidden="1">"Totaal Algemene Uitgavenbegroting"</definedName>
    <definedName name="_lngTotalDepCourCapital" hidden="1">"Total des dépenses courantes et en capital"</definedName>
    <definedName name="_lngTotalDepCourCapital_FR" hidden="1">"Total des dépenses courantes et en capital"</definedName>
    <definedName name="_lngTotalDepCourCapital_NL" hidden="1">"Totaal lopende en Kapitaaluitgaven"</definedName>
    <definedName name="_lngTotalEcoCel" hidden="1">"Total cellules économiques"</definedName>
    <definedName name="_lngTotalEcoCel_FR" hidden="1">"Total cellules économiques"</definedName>
    <definedName name="_lngTotalEcoCel_NL" hidden="1">"Totaal Economische Cel"</definedName>
    <definedName name="_lngTotalErrata" hidden="1">"Total errata"</definedName>
    <definedName name="_lngTotalGen" hidden="1">"Total général"</definedName>
    <definedName name="_lngTotalGen_FR" hidden="1">"Total général"</definedName>
    <definedName name="_lngTotalGen_NL" hidden="1">"Algemeen totaal"</definedName>
    <definedName name="_lngTotalIntrestenEU" hidden="1">"Totaal Intresten &amp; Europese Unie"</definedName>
    <definedName name="_lngTotalIntrestenEU_FR" hidden="1">"Totaal Intresten &amp; Europese Unie"</definedName>
    <definedName name="_lngTotalIntrestenEU_NL" hidden="1">"Totaal Intresten &amp; Europese Unie"</definedName>
    <definedName name="_lngTotalPrimaire" hidden="1">"Total dépenses primaires"</definedName>
    <definedName name="_lngTotalPrimaire_FR" hidden="1">"Total dépenses primaires"</definedName>
    <definedName name="_lngTotalPrimaire_NL" hidden="1">"Totaal primaire uitgaven"</definedName>
    <definedName name="_lngTotalProvisionCorrection" hidden="1">"Total des provisions et corrections"</definedName>
    <definedName name="_lngTotalProvisionCorrection_FR" hidden="1">"Total des provisions et corrections"</definedName>
    <definedName name="_lngTotalProvisionCorrection_NL" hidden="1">"Totaal Provisies en Correcties"</definedName>
    <definedName name="_lngTotalSocial" hidden="1">"Total cellules sociales"</definedName>
    <definedName name="_lngTotalSocial_FR" hidden="1">"Total cellules sociales"</definedName>
    <definedName name="_lngTotalSocial_NL" hidden="1">"Totaal Sociale Cel"</definedName>
    <definedName name="_lngTransfer" hidden="1">"Rapportage"</definedName>
    <definedName name="_lngVersionNumber" hidden="1">"Numéro de version"</definedName>
    <definedName name="Allrange" localSheetId="2">'Cost Ind UPGRADE 2022 Career AN'!$A$1:$O$52</definedName>
    <definedName name="Allrange" localSheetId="4">'Cost Ind UPGRADE 2022 Career CE'!$A$1:$O$57</definedName>
    <definedName name="Allrange" localSheetId="3">'Cost Ind UPGRADE 2022 Career OJ'!$A$1:$O$57</definedName>
    <definedName name="_xlnm.Print_Area" localSheetId="2">'Cost Ind UPGRADE 2022 Career AN'!$A$1:$O$52</definedName>
    <definedName name="_xlnm.Print_Area" localSheetId="4">'Cost Ind UPGRADE 2022 Career CE'!$A$1:$O$57</definedName>
    <definedName name="_xlnm.Print_Area" localSheetId="3">'Cost Ind UPGRADE 2022 Career OJ'!$A$1:$O$57</definedName>
    <definedName name="_xlnm.Print_Area" localSheetId="1">'Cost Ind UPGRADE 2022 INFO FR'!$A$1:$M$28</definedName>
    <definedName name="_xlnm.Print_Area" localSheetId="0">'Cost Ind UPGRADE 2022 INFO NL'!$A$1:$M$27</definedName>
    <definedName name="_xlnm.Print_Titles" localSheetId="2">'Cost Ind UPGRADE 2022 Career AN'!$7:$11</definedName>
    <definedName name="_xlnm.Print_Titles" localSheetId="4">'Cost Ind UPGRADE 2022 Career CE'!$7:$11</definedName>
    <definedName name="_xlnm.Print_Titles" localSheetId="3">'Cost Ind UPGRADE 2022 Career OJ'!$7:$11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5" l="1"/>
  <c r="I32" i="5"/>
  <c r="H12" i="5"/>
  <c r="H15" i="5"/>
  <c r="I12" i="4"/>
  <c r="I55" i="4"/>
  <c r="H12" i="4"/>
  <c r="H45" i="4"/>
  <c r="I12" i="3"/>
  <c r="I21" i="3"/>
  <c r="H12" i="3"/>
  <c r="H22" i="3"/>
  <c r="H16" i="5"/>
  <c r="H20" i="5"/>
  <c r="H24" i="5"/>
  <c r="H29" i="5"/>
  <c r="I16" i="5"/>
  <c r="I20" i="5"/>
  <c r="I24" i="5"/>
  <c r="I29" i="5"/>
  <c r="H14" i="5"/>
  <c r="H26" i="5"/>
  <c r="I14" i="5"/>
  <c r="H17" i="5"/>
  <c r="H21" i="5"/>
  <c r="H25" i="5"/>
  <c r="H30" i="5"/>
  <c r="H18" i="5"/>
  <c r="I22" i="5"/>
  <c r="H13" i="5"/>
  <c r="I13" i="5"/>
  <c r="I17" i="5"/>
  <c r="I21" i="5"/>
  <c r="I25" i="5"/>
  <c r="I30" i="5"/>
  <c r="H31" i="5"/>
  <c r="I26" i="5"/>
  <c r="H19" i="5"/>
  <c r="H23" i="5"/>
  <c r="H27" i="5"/>
  <c r="H32" i="5"/>
  <c r="H22" i="5"/>
  <c r="I18" i="5"/>
  <c r="I31" i="5"/>
  <c r="I15" i="5"/>
  <c r="I19" i="5"/>
  <c r="I23" i="5"/>
  <c r="I27" i="5"/>
  <c r="H20" i="4"/>
  <c r="H54" i="4"/>
  <c r="I20" i="4"/>
  <c r="I36" i="4"/>
  <c r="I54" i="4"/>
  <c r="H21" i="4"/>
  <c r="H37" i="4"/>
  <c r="H14" i="4"/>
  <c r="H18" i="4"/>
  <c r="H22" i="4"/>
  <c r="H26" i="4"/>
  <c r="H30" i="4"/>
  <c r="H34" i="4"/>
  <c r="H38" i="4"/>
  <c r="H42" i="4"/>
  <c r="H46" i="4"/>
  <c r="H52" i="4"/>
  <c r="H32" i="4"/>
  <c r="H48" i="4"/>
  <c r="I16" i="4"/>
  <c r="I32" i="4"/>
  <c r="I48" i="4"/>
  <c r="H17" i="4"/>
  <c r="H41" i="4"/>
  <c r="I14" i="4"/>
  <c r="I18" i="4"/>
  <c r="I22" i="4"/>
  <c r="I26" i="4"/>
  <c r="I30" i="4"/>
  <c r="I34" i="4"/>
  <c r="I38" i="4"/>
  <c r="I42" i="4"/>
  <c r="I46" i="4"/>
  <c r="I52" i="4"/>
  <c r="H28" i="4"/>
  <c r="H36" i="4"/>
  <c r="I28" i="4"/>
  <c r="H19" i="4"/>
  <c r="H27" i="4"/>
  <c r="H35" i="4"/>
  <c r="H39" i="4"/>
  <c r="H47" i="4"/>
  <c r="H53" i="4"/>
  <c r="H16" i="4"/>
  <c r="H44" i="4"/>
  <c r="I24" i="4"/>
  <c r="H15" i="4"/>
  <c r="H23" i="4"/>
  <c r="H31" i="4"/>
  <c r="H43" i="4"/>
  <c r="I15" i="4"/>
  <c r="I19" i="4"/>
  <c r="I23" i="4"/>
  <c r="I27" i="4"/>
  <c r="I31" i="4"/>
  <c r="I35" i="4"/>
  <c r="I39" i="4"/>
  <c r="I43" i="4"/>
  <c r="I47" i="4"/>
  <c r="I53" i="4"/>
  <c r="H24" i="4"/>
  <c r="H40" i="4"/>
  <c r="I40" i="4"/>
  <c r="H13" i="4"/>
  <c r="H29" i="4"/>
  <c r="H33" i="4"/>
  <c r="H49" i="4"/>
  <c r="H55" i="4"/>
  <c r="I44" i="4"/>
  <c r="H25" i="4"/>
  <c r="I13" i="4"/>
  <c r="I17" i="4"/>
  <c r="I21" i="4"/>
  <c r="I25" i="4"/>
  <c r="I29" i="4"/>
  <c r="I33" i="4"/>
  <c r="I37" i="4"/>
  <c r="I41" i="4"/>
  <c r="I45" i="4"/>
  <c r="I49" i="4"/>
  <c r="H19" i="3"/>
  <c r="I19" i="3"/>
  <c r="H16" i="3"/>
  <c r="H20" i="3"/>
  <c r="I22" i="3"/>
  <c r="I15" i="3"/>
  <c r="I16" i="3"/>
  <c r="H13" i="3"/>
  <c r="H17" i="3"/>
  <c r="H21" i="3"/>
  <c r="I14" i="3"/>
  <c r="I18" i="3"/>
  <c r="H15" i="3"/>
  <c r="I20" i="3"/>
  <c r="I13" i="3"/>
  <c r="I17" i="3"/>
  <c r="H14" i="3"/>
  <c r="H18" i="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6">
    <s v="Sepp_BCM_Sepp_BCM"/>
    <s v="[D05-M].[Month].&amp;[201901]"/>
    <s v="BCM_SeppV4_Sepp_BCMV4"/>
    <s v="[D02-Time].[SchedulingMonth].&amp;[7]"/>
    <s v="[D03a-Scope].[SchedulingTypeCode].&amp;[SLR4]"/>
    <s v="[D02-Time].[SchedulingMonth].&amp;[1]"/>
    <s v="[D02-Time].[SchedulingMonth].&amp;[2]"/>
    <s v="[D02-Time].[SchedulingMonth].&amp;[3]"/>
    <s v="[D02-Time].[SchedulingMonth].&amp;[4]"/>
    <s v="[D02-Time].[SchedulingMonth].&amp;[5]"/>
    <s v="[D02-Time].[SchedulingMonth].&amp;[6]"/>
    <s v="[D02-Time].[SchedulingMonth].&amp;[8]"/>
    <s v="[D02-Time].[SchedulingMonth].&amp;[9]"/>
    <s v="[D02-Time].[SchedulingMonth].&amp;[10]"/>
    <s v="[D02-Time].[SchedulingMonth].&amp;[11]"/>
    <s v="[D02-Time].[SchedulingMonth].&amp;[12]"/>
  </metadataStrings>
  <mdxMetadata count="14">
    <mdx n="0" f="m">
      <t c="1">
        <n x="1"/>
      </t>
    </mdx>
    <mdx n="2" f="m">
      <t c="1">
        <n x="3"/>
      </t>
    </mdx>
    <mdx n="2" f="m">
      <t c="1">
        <n x="4"/>
      </t>
    </mdx>
    <mdx n="2" f="m">
      <t c="1">
        <n x="5"/>
      </t>
    </mdx>
    <mdx n="2" f="m">
      <t c="1">
        <n x="6"/>
      </t>
    </mdx>
    <mdx n="2" f="m">
      <t c="1">
        <n x="7"/>
      </t>
    </mdx>
    <mdx n="2" f="m">
      <t c="1">
        <n x="8"/>
      </t>
    </mdx>
    <mdx n="2" f="m">
      <t c="1">
        <n x="9"/>
      </t>
    </mdx>
    <mdx n="2" f="m">
      <t c="1">
        <n x="10"/>
      </t>
    </mdx>
    <mdx n="2" f="m">
      <t c="1">
        <n x="11"/>
      </t>
    </mdx>
    <mdx n="2" f="m">
      <t c="1">
        <n x="12"/>
      </t>
    </mdx>
    <mdx n="2" f="m">
      <t c="1">
        <n x="13"/>
      </t>
    </mdx>
    <mdx n="2" f="m">
      <t c="1">
        <n x="14"/>
      </t>
    </mdx>
    <mdx n="2" f="m">
      <t c="1">
        <n x="15"/>
      </t>
    </mdx>
  </mdxMetadata>
  <valueMetadata count="14">
    <bk>
      <rc t="1" v="0"/>
    </bk>
    <bk>
      <rc t="1" v="1"/>
    </bk>
    <bk>
      <rc t="1" v="2"/>
    </bk>
    <bk>
      <rc t="1" v="3"/>
    </bk>
    <bk>
      <rc t="1" v="4"/>
    </bk>
    <bk>
      <rc t="1" v="5"/>
    </bk>
    <bk>
      <rc t="1" v="6"/>
    </bk>
    <bk>
      <rc t="1" v="7"/>
    </bk>
    <bk>
      <rc t="1" v="8"/>
    </bk>
    <bk>
      <rc t="1" v="9"/>
    </bk>
    <bk>
      <rc t="1" v="10"/>
    </bk>
    <bk>
      <rc t="1" v="11"/>
    </bk>
    <bk>
      <rc t="1" v="12"/>
    </bk>
    <bk>
      <rc t="1" v="13"/>
    </bk>
  </valueMetadata>
</metadata>
</file>

<file path=xl/sharedStrings.xml><?xml version="1.0" encoding="utf-8"?>
<sst xmlns="http://schemas.openxmlformats.org/spreadsheetml/2006/main" count="316" uniqueCount="199">
  <si>
    <t>Kostencatalogus upgrades</t>
  </si>
  <si>
    <t>Deze catalogus geeft, per type UPGRADE, een gemiddelde standaardkost voor een heel jaar en een pro rata kost op basis van de maand van aanwerving.</t>
  </si>
  <si>
    <t xml:space="preserve"> De jaarkost in de catalogus is een ‘full cost’ voor de upgrade. </t>
  </si>
  <si>
    <t>De kost van een promotie is gebaseerd op het verschil tussen de kost geobserveerd vóór de promotie en de kost geobserveerd na de promotie. Deze kost houdt rekening met de index en de werkgeversbijdragen die van kracht zijn in de referentiemaand. Om deze kost te bekomen, werden relevante schaalparen vastgesteld en gerangschikt om de soorten promoties/overgangen te verkrijgen.</t>
  </si>
  <si>
    <t>De kost voor elke maand van het jaar wordt berekend op basis van de ordonnancering van de geobserveerde salary cost PersoPoint van de enveloppes van de FOD's en POD's en enkele bijzondere korpsen (Groep 1. van de omzendbrief 690) in 2020.</t>
  </si>
  <si>
    <t>Voorbeeld: de gemiddelde kost van een A2-promotie is  het gemiddelde van de geobserveerde kost van alle onderstaande waargenomen schaalveranderingen:</t>
  </si>
  <si>
    <t>Scale From</t>
  </si>
  <si>
    <t>Scale To</t>
  </si>
  <si>
    <t>A11</t>
  </si>
  <si>
    <t>NA21</t>
  </si>
  <si>
    <t>NA22</t>
  </si>
  <si>
    <t>NA23</t>
  </si>
  <si>
    <t>NA24</t>
  </si>
  <si>
    <t>NA25</t>
  </si>
  <si>
    <t>A12</t>
  </si>
  <si>
    <t>NA11</t>
  </si>
  <si>
    <t xml:space="preserve">NA11 </t>
  </si>
  <si>
    <t>NA12</t>
  </si>
  <si>
    <t>NA13</t>
  </si>
  <si>
    <t>NA14</t>
  </si>
  <si>
    <t>De koptekst van de catalogus vermeldt de gebruikte parameters (referentiemaand: index, scope, werkgeversbijdragen, jaar (scheduling) en % ordonnancering)</t>
  </si>
  <si>
    <t>Catalogue de coûts upgrade</t>
  </si>
  <si>
    <t xml:space="preserve">Ce catalogue donne, par type d'upgrade, un coût standard moyen annuel et un coût pro rata en fonction du mois de recrutement.  </t>
  </si>
  <si>
    <t xml:space="preserve">Le coût annuel repris dans le catalogue est un ‘full cost’ pour l'upgrade donné. </t>
  </si>
  <si>
    <t xml:space="preserve">Le coût d’une promotion se base sur la différence entre le coût observé avant la promotion et le coût observé après la promotion. Ce coût tient compte de l'index et des cotisations patronales en vigueur au mois de référence. Pour obtenir ce coût, des paires d’échelle pertinentes ont été établies et classées pour obtenir les types de promotion/accessions. </t>
  </si>
  <si>
    <t>Le coût pour le mois de l’année est calculé sur base de l’ordonnancement du salary cost PersoPoint observé pour les enveloppes des SPF, SPP et quelques Corps spéciaux (Groupe 1. de la circulaire 690) en 2020.</t>
  </si>
  <si>
    <t xml:space="preserve">Exemple : le coût moyen d’une promotion A2 fait la moyenne du coût observé pour tous les changements d’échelles observés suivants : </t>
  </si>
  <si>
    <t>L'en-tête du catalogue mentionne les paramètres utilisés (mois de référence: index, cotisations patronales, scope, année (scheduling) et % ordonnancement)</t>
  </si>
  <si>
    <t>Cost estimator: mean UPGRADE cost</t>
  </si>
  <si>
    <r>
      <t xml:space="preserve">Ref: </t>
    </r>
    <r>
      <rPr>
        <b/>
        <sz val="9"/>
        <color rgb="FF002060"/>
        <rFont val="Roboto Light"/>
      </rPr>
      <t>RM 202112</t>
    </r>
  </si>
  <si>
    <t>FOD's &amp; POD's - SPF &amp; SPP</t>
  </si>
  <si>
    <t>Processed</t>
  </si>
  <si>
    <t>Parameters</t>
  </si>
  <si>
    <t>Scheduling values</t>
  </si>
  <si>
    <t>Patronal contributions (S)</t>
  </si>
  <si>
    <t>Choose hereafter a month to get the according scheduling value</t>
  </si>
  <si>
    <t>Index value (2021-10)</t>
  </si>
  <si>
    <t>¯</t>
  </si>
  <si>
    <t>Career</t>
  </si>
  <si>
    <t>IC Code</t>
  </si>
  <si>
    <t>12/12</t>
  </si>
  <si>
    <t>OCT</t>
  </si>
  <si>
    <t>Salary paid by</t>
  </si>
  <si>
    <t>PERSOPAY</t>
  </si>
  <si>
    <t>SLR4</t>
  </si>
  <si>
    <t>AN</t>
  </si>
  <si>
    <t>JAN</t>
  </si>
  <si>
    <t>Promotion/Bevordering A2</t>
  </si>
  <si>
    <t>A2</t>
  </si>
  <si>
    <t>FEB</t>
  </si>
  <si>
    <t>Promotion/Bevordering A1 =&gt; A3</t>
  </si>
  <si>
    <t>A1A3</t>
  </si>
  <si>
    <t>MAR</t>
  </si>
  <si>
    <t>Promotion/Bevordering A3</t>
  </si>
  <si>
    <t>A3</t>
  </si>
  <si>
    <t>APR</t>
  </si>
  <si>
    <t>Promotion/Bevordering A4</t>
  </si>
  <si>
    <t>A4</t>
  </si>
  <si>
    <t>MAY</t>
  </si>
  <si>
    <t>Promotion/Bevordering A5</t>
  </si>
  <si>
    <t>A5</t>
  </si>
  <si>
    <t>JUN</t>
  </si>
  <si>
    <t xml:space="preserve">Accession/Overgang niveau A </t>
  </si>
  <si>
    <t>A1</t>
  </si>
  <si>
    <t>JUL</t>
  </si>
  <si>
    <t>Accession/Overgang niveau B</t>
  </si>
  <si>
    <t>B</t>
  </si>
  <si>
    <t>AUG</t>
  </si>
  <si>
    <t>Accession/Overgang B vers/naar A2</t>
  </si>
  <si>
    <t>BBA2</t>
  </si>
  <si>
    <t>SEP</t>
  </si>
  <si>
    <t>Accession/Overgang niveau C</t>
  </si>
  <si>
    <t>C</t>
  </si>
  <si>
    <t>Accession/Overgang C vers/naar A1</t>
  </si>
  <si>
    <t>CCA1</t>
  </si>
  <si>
    <t>NOV</t>
  </si>
  <si>
    <t>DEC</t>
  </si>
  <si>
    <t>BCM_SeppV4_Sepp_BCMV4 - 202112 701 RM ACTUAL</t>
  </si>
  <si>
    <t>IC-PROMO</t>
  </si>
  <si>
    <t>OJ_MG</t>
  </si>
  <si>
    <t>1938 =&gt; 1939</t>
  </si>
  <si>
    <t>19381939</t>
  </si>
  <si>
    <t>1938 =&gt; 1941</t>
  </si>
  <si>
    <t>19381941</t>
  </si>
  <si>
    <t>1938 =&gt; 1942</t>
  </si>
  <si>
    <t>19381942</t>
  </si>
  <si>
    <t>1938 =&gt; 1943</t>
  </si>
  <si>
    <t>19381943</t>
  </si>
  <si>
    <t>1938 =&gt; 1944</t>
  </si>
  <si>
    <t>19381944</t>
  </si>
  <si>
    <t>1938 =&gt; 1957</t>
  </si>
  <si>
    <t>19381957</t>
  </si>
  <si>
    <t>1939 =&gt; 1938</t>
  </si>
  <si>
    <t>19391938</t>
  </si>
  <si>
    <t>1939 =&gt; 1941</t>
  </si>
  <si>
    <t>19391941</t>
  </si>
  <si>
    <t>1939 =&gt; 1942</t>
  </si>
  <si>
    <t>19391942</t>
  </si>
  <si>
    <t>1939 =&gt; 1943</t>
  </si>
  <si>
    <t>19391943</t>
  </si>
  <si>
    <t>1939 =&gt; 1957</t>
  </si>
  <si>
    <t>19391957</t>
  </si>
  <si>
    <t>1941 =&gt; 1938</t>
  </si>
  <si>
    <t>19411938</t>
  </si>
  <si>
    <t>1941 =&gt; 1942</t>
  </si>
  <si>
    <t>19411942</t>
  </si>
  <si>
    <t>1941 =&gt; 1943</t>
  </si>
  <si>
    <t>19411943</t>
  </si>
  <si>
    <t>1941 =&gt; 1944</t>
  </si>
  <si>
    <t>19411944</t>
  </si>
  <si>
    <t>1941 =&gt; 1945</t>
  </si>
  <si>
    <t>19411945</t>
  </si>
  <si>
    <t>1941 =&gt; 1957</t>
  </si>
  <si>
    <t>19411957</t>
  </si>
  <si>
    <t>1942 =&gt; 1938</t>
  </si>
  <si>
    <t>19421938</t>
  </si>
  <si>
    <t>1942 =&gt; 1939</t>
  </si>
  <si>
    <t>19421939</t>
  </si>
  <si>
    <t>1942 =&gt; 1941</t>
  </si>
  <si>
    <t>19421941</t>
  </si>
  <si>
    <t>1942 =&gt; 1943</t>
  </si>
  <si>
    <t>19421943</t>
  </si>
  <si>
    <t>1942 =&gt; 1944</t>
  </si>
  <si>
    <t>19421944</t>
  </si>
  <si>
    <t>1942 =&gt; 1945</t>
  </si>
  <si>
    <t>19421945</t>
  </si>
  <si>
    <t>1942 =&gt; 1957</t>
  </si>
  <si>
    <t>19421957</t>
  </si>
  <si>
    <t>1943 =&gt; 1938</t>
  </si>
  <si>
    <t>19431938</t>
  </si>
  <si>
    <t>1943 =&gt; 1939</t>
  </si>
  <si>
    <t>19431939</t>
  </si>
  <si>
    <t>1943 =&gt; 1942</t>
  </si>
  <si>
    <t>19431942</t>
  </si>
  <si>
    <t>1943 =&gt; 1944</t>
  </si>
  <si>
    <t>19431944</t>
  </si>
  <si>
    <t>1943 =&gt; 1957</t>
  </si>
  <si>
    <t>19431957</t>
  </si>
  <si>
    <t>1944 =&gt; 1943</t>
  </si>
  <si>
    <t>19441943</t>
  </si>
  <si>
    <t>1944 =&gt; 1945</t>
  </si>
  <si>
    <t>19441945</t>
  </si>
  <si>
    <t>1945 =&gt; 1946</t>
  </si>
  <si>
    <t>19451946</t>
  </si>
  <si>
    <t>1957 =&gt; 1943</t>
  </si>
  <si>
    <t>19571943</t>
  </si>
  <si>
    <t>1957 =&gt; 1946</t>
  </si>
  <si>
    <t>19571946</t>
  </si>
  <si>
    <t>A1 =&gt; 1938</t>
  </si>
  <si>
    <t>A11938</t>
  </si>
  <si>
    <t>A2 =&gt; 1938</t>
  </si>
  <si>
    <t>A21938</t>
  </si>
  <si>
    <t>BJ =&gt; 1938</t>
  </si>
  <si>
    <t>BJ1938</t>
  </si>
  <si>
    <t>OJ_NGR</t>
  </si>
  <si>
    <t>BJ=&gt;A2</t>
  </si>
  <si>
    <t>BJA2</t>
  </si>
  <si>
    <t>BJ=&gt;A3</t>
  </si>
  <si>
    <t>BJA3</t>
  </si>
  <si>
    <t>C =&gt; BJ</t>
  </si>
  <si>
    <t>CBJ</t>
  </si>
  <si>
    <t>CE_AD</t>
  </si>
  <si>
    <t>A1 =&gt; A2</t>
  </si>
  <si>
    <t>A1CEA2</t>
  </si>
  <si>
    <t>A2 =&gt; A3</t>
  </si>
  <si>
    <t>A2CEA3</t>
  </si>
  <si>
    <t>A3 =&gt; A4</t>
  </si>
  <si>
    <t>A3CEA4</t>
  </si>
  <si>
    <t>A7 =&gt; A8</t>
  </si>
  <si>
    <t>A7CEA8</t>
  </si>
  <si>
    <t>A8 =&gt; A9</t>
  </si>
  <si>
    <t>A8CEA9</t>
  </si>
  <si>
    <t>A9 =&gt; A10</t>
  </si>
  <si>
    <t>A9CEA10</t>
  </si>
  <si>
    <t>B4 =&gt; B5</t>
  </si>
  <si>
    <t>B4CEB5</t>
  </si>
  <si>
    <t>B5 =&gt; B6</t>
  </si>
  <si>
    <t>B5CEB6</t>
  </si>
  <si>
    <t>C1 =&gt; C2</t>
  </si>
  <si>
    <t>C1CEC2</t>
  </si>
  <si>
    <t>C2 =&gt; C3</t>
  </si>
  <si>
    <t>C2CEC3</t>
  </si>
  <si>
    <t>D4 =&gt; D6</t>
  </si>
  <si>
    <t>D4CED6</t>
  </si>
  <si>
    <t>D6 =&gt; D8</t>
  </si>
  <si>
    <t>D6CED8</t>
  </si>
  <si>
    <t>D7 =&gt; D8</t>
  </si>
  <si>
    <t>D7CED8</t>
  </si>
  <si>
    <t>E3 =&gt; E4</t>
  </si>
  <si>
    <t>E3CEE4</t>
  </si>
  <si>
    <t>E4 =&gt; E5</t>
  </si>
  <si>
    <t>E4CEE5</t>
  </si>
  <si>
    <t>CE_MG</t>
  </si>
  <si>
    <t>192A=&gt; 193G</t>
  </si>
  <si>
    <t>192A193G</t>
  </si>
  <si>
    <t>193B=&gt; 193A</t>
  </si>
  <si>
    <t>193B193A</t>
  </si>
  <si>
    <t>193C=&gt; 193B</t>
  </si>
  <si>
    <t>193C193B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</si>
</sst>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font>
      <sz val="9"/>
      <color theme="1"/>
      <name val="Roboto Light"/>
      <family val="2"/>
    </font>
    <font>
      <sz val="9"/>
      <name val="Calibri"/>
      <family val="2"/>
    </font>
    <font>
      <sz val="9"/>
      <color rgb="FF007F9F"/>
      <name val="Roboto Light"/>
    </font>
    <font>
      <b/>
      <sz val="14"/>
      <color rgb="FF007F9F"/>
      <name val="Roboto Light"/>
    </font>
    <font>
      <sz val="11"/>
      <color rgb="FF007F9F"/>
      <name val="Roboto Light"/>
    </font>
    <font>
      <b/>
      <sz val="10"/>
      <color rgb="FF007F9F"/>
      <name val="Roboto Light"/>
    </font>
    <font>
      <sz val="10"/>
      <color rgb="FF007F9F"/>
      <name val="Roboto Light"/>
    </font>
    <font>
      <b/>
      <sz val="11"/>
      <color theme="0"/>
      <name val="Roboto Light"/>
    </font>
    <font>
      <b/>
      <sz val="11"/>
      <color rgb="FF007F9F"/>
      <name val="Roboto Light"/>
    </font>
    <font>
      <sz val="11"/>
      <color theme="1"/>
      <name val="Calibri"/>
      <family val="2"/>
      <scheme val="minor"/>
    </font>
    <font>
      <sz val="9"/>
      <color theme="1"/>
      <name val="Roboto Light"/>
    </font>
    <font>
      <sz val="9"/>
      <color rgb="FF002060"/>
      <name val="Roboto Light"/>
    </font>
    <font>
      <b/>
      <sz val="9"/>
      <color rgb="FF002060"/>
      <name val="Roboto Light"/>
    </font>
    <font>
      <b/>
      <sz val="8"/>
      <color theme="3"/>
      <name val="Roboto Light"/>
    </font>
    <font>
      <sz val="9"/>
      <color theme="3"/>
      <name val="Roboto Light"/>
    </font>
    <font>
      <sz val="9"/>
      <color rgb="FF002060"/>
      <name val="Symbol"/>
      <family val="1"/>
      <charset val="2"/>
    </font>
    <font>
      <sz val="9"/>
      <color theme="0"/>
      <name val="Roboto Light"/>
    </font>
    <font>
      <b/>
      <sz val="10"/>
      <color theme="0"/>
      <name val="Roboto Light"/>
    </font>
    <font>
      <b/>
      <sz val="9"/>
      <color theme="0"/>
      <name val="Roboto Light"/>
    </font>
    <font>
      <sz val="8"/>
      <color theme="3"/>
      <name val="Roboto Light"/>
    </font>
    <font>
      <sz val="11"/>
      <color theme="0"/>
      <name val="Roboto Light"/>
    </font>
    <font>
      <b/>
      <sz val="8"/>
      <color theme="0"/>
      <name val="Roboto Light"/>
    </font>
    <font>
      <b/>
      <sz val="9"/>
      <color rgb="FF007F9F"/>
      <name val="Roboto Light"/>
    </font>
  </fonts>
  <fills count="8">
    <fill>
      <patternFill patternType="none"/>
    </fill>
    <fill>
      <patternFill patternType="gray125"/>
    </fill>
    <fill>
      <patternFill patternType="solid">
        <fgColor theme="0"/>
        <bgColor indexed="64"/>
      </patternFill>
    </fill>
    <fill>
      <patternFill patternType="solid">
        <fgColor rgb="FF007F9F"/>
        <bgColor indexed="64"/>
      </patternFill>
    </fill>
    <fill>
      <patternFill patternType="solid">
        <fgColor rgb="FFD9E1F2"/>
        <bgColor indexed="64"/>
      </patternFill>
    </fill>
    <fill>
      <patternFill patternType="solid">
        <fgColor rgb="FFD7ECF5"/>
        <bgColor indexed="64"/>
      </patternFill>
    </fill>
    <fill>
      <patternFill patternType="solid">
        <fgColor rgb="FF002060"/>
        <bgColor indexed="64"/>
      </patternFill>
    </fill>
    <fill>
      <patternFill patternType="solid">
        <fgColor theme="4" tint="0.79998168889431442"/>
        <bgColor indexed="64"/>
      </patternFill>
    </fill>
  </fills>
  <borders count="53">
    <border>
      <left/>
      <right/>
      <top/>
      <bottom/>
      <diagonal/>
    </border>
    <border>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theme="4"/>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theme="0" tint="-0.14996795556505021"/>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theme="4"/>
      </top>
      <bottom style="thin">
        <color rgb="FF002060"/>
      </bottom>
      <diagonal/>
    </border>
    <border>
      <left style="thin">
        <color theme="0"/>
      </left>
      <right/>
      <top style="thin">
        <color rgb="FF002060"/>
      </top>
      <bottom/>
      <diagonal/>
    </border>
    <border>
      <left style="double">
        <color rgb="FF00B0F0"/>
      </left>
      <right/>
      <top style="double">
        <color rgb="FF00B0F0"/>
      </top>
      <bottom style="double">
        <color rgb="FF00B0F0"/>
      </bottom>
      <diagonal/>
    </border>
    <border>
      <left/>
      <right style="double">
        <color rgb="FF00B0F0"/>
      </right>
      <top style="double">
        <color rgb="FF00B0F0"/>
      </top>
      <bottom style="double">
        <color rgb="FF00B0F0"/>
      </bottom>
      <diagonal/>
    </border>
    <border>
      <left style="thin">
        <color rgb="FF002060"/>
      </left>
      <right style="thin">
        <color rgb="FF002060"/>
      </right>
      <top style="thin">
        <color rgb="FF002060"/>
      </top>
      <bottom/>
      <diagonal/>
    </border>
    <border>
      <left style="thin">
        <color rgb="FF002060"/>
      </left>
      <right/>
      <top style="thin">
        <color rgb="FF002060"/>
      </top>
      <bottom style="thin">
        <color theme="4"/>
      </bottom>
      <diagonal/>
    </border>
    <border>
      <left/>
      <right style="thin">
        <color rgb="FF002060"/>
      </right>
      <top style="thin">
        <color rgb="FF002060"/>
      </top>
      <bottom style="thin">
        <color theme="4"/>
      </bottom>
      <diagonal/>
    </border>
    <border>
      <left style="thin">
        <color theme="0"/>
      </left>
      <right/>
      <top/>
      <bottom style="thin">
        <color rgb="FF002060"/>
      </bottom>
      <diagonal/>
    </border>
    <border>
      <left/>
      <right style="double">
        <color rgb="FF002060"/>
      </right>
      <top/>
      <bottom style="thin">
        <color rgb="FF002060"/>
      </bottom>
      <diagonal/>
    </border>
    <border>
      <left style="thin">
        <color rgb="FF002060"/>
      </left>
      <right style="thin">
        <color theme="4"/>
      </right>
      <top/>
      <bottom style="thin">
        <color rgb="FF002060"/>
      </bottom>
      <diagonal/>
    </border>
    <border>
      <left style="thin">
        <color rgb="FF002060"/>
      </left>
      <right style="thin">
        <color rgb="FF002060"/>
      </right>
      <top/>
      <bottom style="thin">
        <color rgb="FF002060"/>
      </bottom>
      <diagonal/>
    </border>
    <border>
      <left style="thin">
        <color rgb="FF002060"/>
      </left>
      <right style="thin">
        <color theme="4"/>
      </right>
      <top style="thin">
        <color theme="4"/>
      </top>
      <bottom style="thin">
        <color rgb="FF002060"/>
      </bottom>
      <diagonal/>
    </border>
    <border>
      <left/>
      <right/>
      <top style="thin">
        <color rgb="FF002060"/>
      </top>
      <bottom style="thin">
        <color theme="4"/>
      </bottom>
      <diagonal/>
    </border>
    <border>
      <left style="double">
        <color rgb="FF002060"/>
      </left>
      <right style="double">
        <color rgb="FF002060"/>
      </right>
      <top style="thin">
        <color rgb="FF002060"/>
      </top>
      <bottom style="thin">
        <color theme="4"/>
      </bottom>
      <diagonal/>
    </border>
    <border>
      <left style="double">
        <color rgb="FF002060"/>
      </left>
      <right/>
      <top style="thin">
        <color rgb="FF002060"/>
      </top>
      <bottom style="thin">
        <color theme="4"/>
      </bottom>
      <diagonal/>
    </border>
    <border>
      <left style="double">
        <color rgb="FF002060"/>
      </left>
      <right style="thin">
        <color rgb="FF002060"/>
      </right>
      <top style="thin">
        <color rgb="FF002060"/>
      </top>
      <bottom style="thin">
        <color theme="4"/>
      </bottom>
      <diagonal/>
    </border>
    <border>
      <left style="thin">
        <color theme="4"/>
      </left>
      <right style="thin">
        <color rgb="FF002060"/>
      </right>
      <top style="thin">
        <color rgb="FF002060"/>
      </top>
      <bottom style="thin">
        <color rgb="FF002060"/>
      </bottom>
      <diagonal/>
    </border>
    <border>
      <left style="thin">
        <color rgb="FF002060"/>
      </left>
      <right/>
      <top style="thin">
        <color theme="4"/>
      </top>
      <bottom style="thin">
        <color theme="4"/>
      </bottom>
      <diagonal/>
    </border>
    <border>
      <left/>
      <right style="double">
        <color rgb="FF002060"/>
      </right>
      <top style="thin">
        <color theme="4"/>
      </top>
      <bottom style="thin">
        <color theme="4"/>
      </bottom>
      <diagonal/>
    </border>
    <border>
      <left style="double">
        <color rgb="FF002060"/>
      </left>
      <right style="double">
        <color rgb="FF002060"/>
      </right>
      <top style="thin">
        <color theme="4"/>
      </top>
      <bottom style="thin">
        <color theme="4"/>
      </bottom>
      <diagonal/>
    </border>
    <border>
      <left style="double">
        <color rgb="FF002060"/>
      </left>
      <right/>
      <top style="thin">
        <color theme="4"/>
      </top>
      <bottom style="thin">
        <color theme="4"/>
      </bottom>
      <diagonal/>
    </border>
    <border>
      <left style="double">
        <color rgb="FF002060"/>
      </left>
      <right style="thin">
        <color rgb="FF002060"/>
      </right>
      <top style="thin">
        <color theme="4"/>
      </top>
      <bottom style="thin">
        <color theme="4"/>
      </bottom>
      <diagonal/>
    </border>
    <border>
      <left style="thin">
        <color rgb="FF002060"/>
      </left>
      <right/>
      <top style="double">
        <color rgb="FF002060"/>
      </top>
      <bottom style="thin">
        <color theme="4"/>
      </bottom>
      <diagonal/>
    </border>
    <border>
      <left style="thin">
        <color theme="4"/>
      </left>
      <right style="thin">
        <color rgb="FF002060"/>
      </right>
      <top style="thin">
        <color theme="4"/>
      </top>
      <bottom style="thin">
        <color rgb="FF002060"/>
      </bottom>
      <diagonal/>
    </border>
    <border>
      <left style="thin">
        <color rgb="FF002060"/>
      </left>
      <right/>
      <top style="double">
        <color rgb="FF002060"/>
      </top>
      <bottom style="thin">
        <color rgb="FF002060"/>
      </bottom>
      <diagonal/>
    </border>
    <border>
      <left style="thin">
        <color theme="0" tint="-0.14996795556505021"/>
      </left>
      <right/>
      <top/>
      <bottom style="thin">
        <color theme="0" tint="-0.14996795556505021"/>
      </bottom>
      <diagonal/>
    </border>
    <border>
      <left/>
      <right/>
      <top style="thin">
        <color rgb="FF002060"/>
      </top>
      <bottom style="thin">
        <color theme="0" tint="-0.14996795556505021"/>
      </bottom>
      <diagonal/>
    </border>
    <border>
      <left/>
      <right style="thin">
        <color theme="0" tint="-0.14996795556505021"/>
      </right>
      <top/>
      <bottom style="thin">
        <color theme="0" tint="-0.14996795556505021"/>
      </bottom>
      <diagonal/>
    </border>
    <border>
      <left/>
      <right/>
      <top style="thin">
        <color theme="4"/>
      </top>
      <bottom style="thin">
        <color rgb="FF002060"/>
      </bottom>
      <diagonal/>
    </border>
    <border>
      <left style="double">
        <color rgb="FF002060"/>
      </left>
      <right/>
      <top style="thin">
        <color theme="4"/>
      </top>
      <bottom style="thin">
        <color rgb="FF002060"/>
      </bottom>
      <diagonal/>
    </border>
    <border>
      <left style="double">
        <color rgb="FF002060"/>
      </left>
      <right style="thin">
        <color rgb="FF002060"/>
      </right>
      <top style="thin">
        <color theme="4"/>
      </top>
      <bottom style="thin">
        <color rgb="FF002060"/>
      </bottom>
      <diagonal/>
    </border>
  </borders>
  <cellStyleXfs count="3">
    <xf numFmtId="0" fontId="0" fillId="0" borderId="0"/>
    <xf numFmtId="0" fontId="1" fillId="0" borderId="0"/>
    <xf numFmtId="0" fontId="9" fillId="0" borderId="0"/>
  </cellStyleXfs>
  <cellXfs count="156">
    <xf numFmtId="0" fontId="0" fillId="0" borderId="0" xfId="0"/>
    <xf numFmtId="0" fontId="2" fillId="2" borderId="1" xfId="1" applyFont="1" applyFill="1" applyBorder="1"/>
    <xf numFmtId="0" fontId="2" fillId="2" borderId="2" xfId="1" applyFont="1" applyFill="1" applyBorder="1"/>
    <xf numFmtId="0" fontId="2" fillId="2" borderId="3" xfId="1" applyFont="1" applyFill="1" applyBorder="1"/>
    <xf numFmtId="0" fontId="2" fillId="2" borderId="4" xfId="1" applyFont="1" applyFill="1" applyBorder="1"/>
    <xf numFmtId="0" fontId="2" fillId="2" borderId="0" xfId="1" applyFont="1" applyFill="1"/>
    <xf numFmtId="0" fontId="2" fillId="2" borderId="0" xfId="1" applyFont="1" applyFill="1" applyAlignment="1">
      <alignment horizontal="center" vertical="center"/>
    </xf>
    <xf numFmtId="0" fontId="2" fillId="2" borderId="5"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0" xfId="1" applyFont="1" applyFill="1" applyAlignment="1">
      <alignment horizontal="center" vertical="center"/>
    </xf>
    <xf numFmtId="0" fontId="2" fillId="2" borderId="5" xfId="1" applyFont="1" applyFill="1" applyBorder="1"/>
    <xf numFmtId="0" fontId="4" fillId="2" borderId="1" xfId="1" applyFont="1" applyFill="1" applyBorder="1" applyAlignment="1">
      <alignment horizontal="left" vertical="top" wrapText="1"/>
    </xf>
    <xf numFmtId="0" fontId="4" fillId="2" borderId="0" xfId="1" applyFont="1" applyFill="1" applyAlignment="1">
      <alignment horizontal="left" vertical="top" wrapText="1"/>
    </xf>
    <xf numFmtId="0" fontId="7" fillId="3" borderId="0" xfId="1" applyFont="1" applyFill="1" applyAlignment="1">
      <alignment vertical="center"/>
    </xf>
    <xf numFmtId="0" fontId="8" fillId="0" borderId="0" xfId="1" applyFont="1" applyAlignment="1">
      <alignment vertical="center"/>
    </xf>
    <xf numFmtId="0" fontId="4" fillId="0" borderId="0" xfId="1" applyFont="1" applyAlignment="1">
      <alignment vertical="center"/>
    </xf>
    <xf numFmtId="0" fontId="8" fillId="4" borderId="0" xfId="1" applyFont="1" applyFill="1" applyAlignment="1">
      <alignment vertical="center"/>
    </xf>
    <xf numFmtId="0" fontId="4" fillId="4" borderId="0" xfId="1" applyFont="1" applyFill="1" applyAlignment="1">
      <alignment vertical="center"/>
    </xf>
    <xf numFmtId="0" fontId="2" fillId="0" borderId="0" xfId="1" applyFont="1"/>
    <xf numFmtId="0" fontId="2" fillId="2" borderId="0" xfId="1" applyFont="1" applyFill="1" applyAlignment="1">
      <alignment horizontal="left" vertical="center" wrapText="1"/>
    </xf>
    <xf numFmtId="0" fontId="2" fillId="2" borderId="10" xfId="1" applyFont="1" applyFill="1" applyBorder="1"/>
    <xf numFmtId="0" fontId="2" fillId="2" borderId="11" xfId="1" applyFont="1" applyFill="1" applyBorder="1"/>
    <xf numFmtId="0" fontId="2" fillId="2" borderId="12" xfId="1" applyFont="1" applyFill="1" applyBorder="1"/>
    <xf numFmtId="3" fontId="10" fillId="2" borderId="13" xfId="2" applyNumberFormat="1" applyFont="1" applyFill="1" applyBorder="1" applyAlignment="1">
      <alignment vertical="center"/>
    </xf>
    <xf numFmtId="3" fontId="10" fillId="2" borderId="14" xfId="2" applyNumberFormat="1" applyFont="1" applyFill="1" applyBorder="1" applyAlignment="1">
      <alignment vertical="center"/>
    </xf>
    <xf numFmtId="3" fontId="10" fillId="2" borderId="14" xfId="2" quotePrefix="1" applyNumberFormat="1" applyFont="1" applyFill="1" applyBorder="1" applyAlignment="1">
      <alignment vertical="center"/>
    </xf>
    <xf numFmtId="3" fontId="10" fillId="2" borderId="15" xfId="2" applyNumberFormat="1" applyFont="1" applyFill="1" applyBorder="1" applyAlignment="1">
      <alignment vertical="center"/>
    </xf>
    <xf numFmtId="3" fontId="10" fillId="2" borderId="0" xfId="2" applyNumberFormat="1" applyFont="1" applyFill="1" applyAlignment="1">
      <alignment vertical="center"/>
    </xf>
    <xf numFmtId="3" fontId="10" fillId="2" borderId="16" xfId="2" applyNumberFormat="1" applyFont="1" applyFill="1" applyBorder="1" applyAlignment="1">
      <alignment vertical="center"/>
    </xf>
    <xf numFmtId="3" fontId="11" fillId="2" borderId="17" xfId="2" applyNumberFormat="1" applyFont="1" applyFill="1" applyBorder="1" applyAlignment="1">
      <alignment vertical="center"/>
    </xf>
    <xf numFmtId="3" fontId="11" fillId="2" borderId="18" xfId="2" applyNumberFormat="1" applyFont="1" applyFill="1" applyBorder="1" applyAlignment="1">
      <alignment vertical="center"/>
    </xf>
    <xf numFmtId="3" fontId="11" fillId="2" borderId="0" xfId="2" applyNumberFormat="1" applyFont="1" applyFill="1" applyAlignment="1">
      <alignment horizontal="center" vertical="center"/>
    </xf>
    <xf numFmtId="3" fontId="11" fillId="2" borderId="20" xfId="2" applyNumberFormat="1" applyFont="1" applyFill="1" applyBorder="1" applyAlignment="1">
      <alignment horizontal="center" vertical="center"/>
    </xf>
    <xf numFmtId="3" fontId="10" fillId="0" borderId="0" xfId="2" applyNumberFormat="1" applyFont="1" applyAlignment="1">
      <alignment vertical="center"/>
    </xf>
    <xf numFmtId="3" fontId="2" fillId="2" borderId="0" xfId="2" applyNumberFormat="1" applyFont="1" applyFill="1" applyAlignment="1">
      <alignment horizontal="left" vertical="center" indent="1"/>
    </xf>
    <xf numFmtId="3" fontId="2" fillId="2" borderId="0" xfId="2" applyNumberFormat="1" applyFont="1" applyFill="1" applyAlignment="1">
      <alignment horizontal="left" vertical="center"/>
    </xf>
    <xf numFmtId="3" fontId="13" fillId="2" borderId="0" xfId="2" applyNumberFormat="1" applyFont="1" applyFill="1" applyAlignment="1">
      <alignment horizontal="right" vertical="center" indent="1"/>
    </xf>
    <xf numFmtId="3" fontId="10" fillId="2" borderId="20" xfId="2" applyNumberFormat="1" applyFont="1" applyFill="1" applyBorder="1" applyAlignment="1">
      <alignment vertical="center"/>
    </xf>
    <xf numFmtId="3" fontId="5" fillId="2" borderId="2" xfId="2" applyNumberFormat="1" applyFont="1" applyFill="1" applyBorder="1" applyAlignment="1">
      <alignment horizontal="left" vertical="center" indent="1"/>
    </xf>
    <xf numFmtId="3" fontId="5" fillId="2" borderId="3" xfId="2" applyNumberFormat="1" applyFont="1" applyFill="1" applyBorder="1" applyAlignment="1">
      <alignment horizontal="left" vertical="center" indent="1"/>
    </xf>
    <xf numFmtId="3" fontId="10" fillId="2" borderId="3" xfId="2" applyNumberFormat="1" applyFont="1" applyFill="1" applyBorder="1" applyAlignment="1">
      <alignment vertical="center"/>
    </xf>
    <xf numFmtId="3" fontId="10" fillId="2" borderId="4" xfId="2" applyNumberFormat="1" applyFont="1" applyFill="1" applyBorder="1" applyAlignment="1">
      <alignment vertical="center"/>
    </xf>
    <xf numFmtId="3" fontId="10" fillId="2" borderId="5" xfId="2" applyNumberFormat="1" applyFont="1" applyFill="1" applyBorder="1" applyAlignment="1">
      <alignment vertical="center"/>
    </xf>
    <xf numFmtId="3" fontId="11" fillId="2" borderId="5" xfId="2" applyNumberFormat="1" applyFont="1" applyFill="1" applyBorder="1" applyAlignment="1">
      <alignment horizontal="left" vertical="center" indent="1"/>
    </xf>
    <xf numFmtId="10" fontId="14" fillId="5" borderId="21" xfId="2" applyNumberFormat="1" applyFont="1" applyFill="1" applyBorder="1" applyAlignment="1">
      <alignment horizontal="right" vertical="center" indent="1"/>
    </xf>
    <xf numFmtId="3" fontId="14" fillId="2" borderId="1" xfId="2" applyNumberFormat="1" applyFont="1" applyFill="1" applyBorder="1" applyAlignment="1">
      <alignment horizontal="right" vertical="center" indent="1"/>
    </xf>
    <xf numFmtId="3" fontId="10" fillId="2" borderId="0" xfId="2" applyNumberFormat="1" applyFont="1" applyFill="1" applyAlignment="1">
      <alignment horizontal="center" vertical="center"/>
    </xf>
    <xf numFmtId="3" fontId="11" fillId="2" borderId="0" xfId="2" applyNumberFormat="1" applyFont="1" applyFill="1" applyAlignment="1">
      <alignment horizontal="left" vertical="center" indent="1"/>
    </xf>
    <xf numFmtId="0" fontId="14" fillId="5" borderId="22" xfId="2" applyFont="1" applyFill="1" applyBorder="1" applyAlignment="1">
      <alignment horizontal="right" vertical="center" indent="1"/>
    </xf>
    <xf numFmtId="3" fontId="11" fillId="2" borderId="16" xfId="2" applyNumberFormat="1" applyFont="1" applyFill="1" applyBorder="1" applyAlignment="1">
      <alignment vertical="center"/>
    </xf>
    <xf numFmtId="3" fontId="11" fillId="2" borderId="0" xfId="2" applyNumberFormat="1" applyFont="1" applyFill="1" applyAlignment="1">
      <alignment vertical="center"/>
    </xf>
    <xf numFmtId="3" fontId="11" fillId="2" borderId="10" xfId="2" applyNumberFormat="1" applyFont="1" applyFill="1" applyBorder="1" applyAlignment="1">
      <alignment horizontal="left" vertical="center" indent="1"/>
    </xf>
    <xf numFmtId="3" fontId="11" fillId="2" borderId="11" xfId="2" applyNumberFormat="1" applyFont="1" applyFill="1" applyBorder="1" applyAlignment="1">
      <alignment horizontal="left" vertical="center" indent="1"/>
    </xf>
    <xf numFmtId="3" fontId="14" fillId="2" borderId="11" xfId="2" applyNumberFormat="1" applyFont="1" applyFill="1" applyBorder="1" applyAlignment="1">
      <alignment horizontal="right" vertical="center" indent="1"/>
    </xf>
    <xf numFmtId="3" fontId="14" fillId="2" borderId="12" xfId="2" applyNumberFormat="1" applyFont="1" applyFill="1" applyBorder="1" applyAlignment="1">
      <alignment horizontal="right" vertical="center" indent="1"/>
    </xf>
    <xf numFmtId="3" fontId="15" fillId="2" borderId="10" xfId="2" applyNumberFormat="1" applyFont="1" applyFill="1" applyBorder="1" applyAlignment="1">
      <alignment horizontal="center" vertical="center"/>
    </xf>
    <xf numFmtId="3" fontId="11" fillId="2" borderId="11" xfId="2" applyNumberFormat="1" applyFont="1" applyFill="1" applyBorder="1" applyAlignment="1">
      <alignment horizontal="center" vertical="center"/>
    </xf>
    <xf numFmtId="3" fontId="10" fillId="2" borderId="11" xfId="2" applyNumberFormat="1" applyFont="1" applyFill="1" applyBorder="1" applyAlignment="1">
      <alignment vertical="center"/>
    </xf>
    <xf numFmtId="3" fontId="10" fillId="2" borderId="12" xfId="2" applyNumberFormat="1" applyFont="1" applyFill="1" applyBorder="1" applyAlignment="1">
      <alignment vertical="center"/>
    </xf>
    <xf numFmtId="3" fontId="11" fillId="2" borderId="20" xfId="2" applyNumberFormat="1" applyFont="1" applyFill="1" applyBorder="1" applyAlignment="1">
      <alignment vertical="center"/>
    </xf>
    <xf numFmtId="3" fontId="11" fillId="2" borderId="3" xfId="2" applyNumberFormat="1" applyFont="1" applyFill="1" applyBorder="1" applyAlignment="1">
      <alignment horizontal="left" vertical="center" indent="1"/>
    </xf>
    <xf numFmtId="3" fontId="14" fillId="2" borderId="3" xfId="2" applyNumberFormat="1" applyFont="1" applyFill="1" applyBorder="1" applyAlignment="1">
      <alignment horizontal="right" vertical="center" indent="1"/>
    </xf>
    <xf numFmtId="3" fontId="16" fillId="2" borderId="0" xfId="2" applyNumberFormat="1" applyFont="1" applyFill="1" applyAlignment="1">
      <alignment vertical="center"/>
    </xf>
    <xf numFmtId="3" fontId="16" fillId="2" borderId="20" xfId="2" applyNumberFormat="1" applyFont="1" applyFill="1" applyBorder="1" applyAlignment="1">
      <alignment vertical="center"/>
    </xf>
    <xf numFmtId="10" fontId="19" fillId="5" borderId="31" xfId="2" applyNumberFormat="1" applyFont="1" applyFill="1" applyBorder="1" applyAlignment="1">
      <alignment horizontal="center" vertical="center"/>
    </xf>
    <xf numFmtId="10" fontId="19" fillId="5" borderId="32" xfId="2" applyNumberFormat="1" applyFont="1" applyFill="1" applyBorder="1" applyAlignment="1">
      <alignment horizontal="center" vertical="center"/>
    </xf>
    <xf numFmtId="0" fontId="20" fillId="2" borderId="0" xfId="2" applyFont="1" applyFill="1" applyAlignment="1">
      <alignment vertical="center"/>
    </xf>
    <xf numFmtId="10" fontId="19" fillId="5" borderId="33" xfId="2" applyNumberFormat="1" applyFont="1" applyFill="1" applyBorder="1" applyAlignment="1">
      <alignment horizontal="center" vertical="center"/>
    </xf>
    <xf numFmtId="10" fontId="19" fillId="5" borderId="22" xfId="2" applyNumberFormat="1" applyFont="1" applyFill="1" applyBorder="1" applyAlignment="1">
      <alignment horizontal="center" vertical="center"/>
    </xf>
    <xf numFmtId="0" fontId="20" fillId="2" borderId="0" xfId="2" applyFont="1" applyFill="1" applyAlignment="1">
      <alignment horizontal="center" vertical="center"/>
    </xf>
    <xf numFmtId="10" fontId="19" fillId="2" borderId="11" xfId="2" applyNumberFormat="1" applyFont="1" applyFill="1" applyBorder="1" applyAlignment="1">
      <alignment horizontal="right" vertical="center" indent="1"/>
    </xf>
    <xf numFmtId="10" fontId="19" fillId="2" borderId="12" xfId="2" applyNumberFormat="1" applyFont="1" applyFill="1" applyBorder="1" applyAlignment="1">
      <alignment horizontal="right" vertical="center" indent="1"/>
    </xf>
    <xf numFmtId="9" fontId="17" fillId="3" borderId="35" xfId="2" applyNumberFormat="1" applyFont="1" applyFill="1" applyBorder="1" applyAlignment="1">
      <alignment horizontal="center" vertical="center" wrapText="1"/>
    </xf>
    <xf numFmtId="10" fontId="17" fillId="3" borderId="36" xfId="2" applyNumberFormat="1" applyFont="1" applyFill="1" applyBorder="1" applyAlignment="1">
      <alignment horizontal="center" vertical="center" wrapText="1"/>
    </xf>
    <xf numFmtId="10" fontId="17" fillId="3" borderId="37" xfId="2" applyNumberFormat="1" applyFont="1" applyFill="1" applyBorder="1" applyAlignment="1">
      <alignment horizontal="center" vertical="center" wrapText="1"/>
    </xf>
    <xf numFmtId="3" fontId="17" fillId="2" borderId="0" xfId="2" applyNumberFormat="1" applyFont="1" applyFill="1" applyAlignment="1">
      <alignment horizontal="center" vertical="center" wrapText="1"/>
    </xf>
    <xf numFmtId="3" fontId="21" fillId="3" borderId="27" xfId="2" applyNumberFormat="1" applyFont="1" applyFill="1" applyBorder="1" applyAlignment="1">
      <alignment horizontal="center" vertical="center" wrapText="1"/>
    </xf>
    <xf numFmtId="9" fontId="19" fillId="0" borderId="38" xfId="2" applyNumberFormat="1" applyFont="1" applyBorder="1" applyAlignment="1">
      <alignment horizontal="right" vertical="center" indent="1"/>
    </xf>
    <xf numFmtId="3" fontId="22" fillId="0" borderId="40" xfId="2" applyNumberFormat="1" applyFont="1" applyBorder="1" applyAlignment="1">
      <alignment horizontal="left" vertical="center"/>
    </xf>
    <xf numFmtId="3" fontId="13" fillId="7" borderId="41" xfId="2" applyNumberFormat="1" applyFont="1" applyFill="1" applyBorder="1" applyAlignment="1">
      <alignment horizontal="right" vertical="center" indent="1"/>
    </xf>
    <xf numFmtId="3" fontId="13" fillId="7" borderId="42" xfId="2" applyNumberFormat="1" applyFont="1" applyFill="1" applyBorder="1" applyAlignment="1">
      <alignment horizontal="right" vertical="center" indent="1"/>
    </xf>
    <xf numFmtId="3" fontId="13" fillId="7" borderId="43" xfId="2" applyNumberFormat="1" applyFont="1" applyFill="1" applyBorder="1" applyAlignment="1">
      <alignment horizontal="right" vertical="center" indent="1"/>
    </xf>
    <xf numFmtId="3" fontId="21" fillId="3" borderId="44" xfId="2" applyNumberFormat="1" applyFont="1" applyFill="1" applyBorder="1" applyAlignment="1">
      <alignment horizontal="center" vertical="center" wrapText="1"/>
    </xf>
    <xf numFmtId="10" fontId="19" fillId="0" borderId="45" xfId="2" applyNumberFormat="1" applyFont="1" applyBorder="1" applyAlignment="1">
      <alignment horizontal="right" vertical="center" indent="1"/>
    </xf>
    <xf numFmtId="3" fontId="2" fillId="0" borderId="39" xfId="2" applyNumberFormat="1" applyFont="1" applyBorder="1" applyAlignment="1">
      <alignment horizontal="left" vertical="center"/>
    </xf>
    <xf numFmtId="3" fontId="2" fillId="0" borderId="7" xfId="2" applyNumberFormat="1" applyFont="1" applyBorder="1" applyAlignment="1">
      <alignment horizontal="left" vertical="center"/>
    </xf>
    <xf numFmtId="3" fontId="10" fillId="2" borderId="10" xfId="2" applyNumberFormat="1" applyFont="1" applyFill="1" applyBorder="1" applyAlignment="1">
      <alignment horizontal="left" vertical="center"/>
    </xf>
    <xf numFmtId="3" fontId="10" fillId="2" borderId="11" xfId="2" applyNumberFormat="1" applyFont="1" applyFill="1" applyBorder="1" applyAlignment="1">
      <alignment horizontal="left" vertical="center"/>
    </xf>
    <xf numFmtId="3" fontId="21" fillId="3" borderId="46" xfId="2" applyNumberFormat="1" applyFont="1" applyFill="1" applyBorder="1" applyAlignment="1">
      <alignment horizontal="center" vertical="center" wrapText="1"/>
    </xf>
    <xf numFmtId="49" fontId="2" fillId="2" borderId="0" xfId="2" quotePrefix="1" applyNumberFormat="1" applyFont="1" applyFill="1" applyAlignment="1">
      <alignment horizontal="left" vertical="center"/>
    </xf>
    <xf numFmtId="3" fontId="20" fillId="2" borderId="0" xfId="2" applyNumberFormat="1" applyFont="1" applyFill="1" applyAlignment="1">
      <alignment horizontal="center" vertical="center"/>
    </xf>
    <xf numFmtId="3" fontId="16" fillId="2" borderId="0" xfId="2" applyNumberFormat="1" applyFont="1" applyFill="1" applyAlignment="1">
      <alignment horizontal="left" vertical="center"/>
    </xf>
    <xf numFmtId="3" fontId="10" fillId="2" borderId="47" xfId="2" applyNumberFormat="1" applyFont="1" applyFill="1" applyBorder="1" applyAlignment="1">
      <alignment vertical="center"/>
    </xf>
    <xf numFmtId="3" fontId="10" fillId="2" borderId="48" xfId="2" applyNumberFormat="1" applyFont="1" applyFill="1" applyBorder="1" applyAlignment="1">
      <alignment vertical="center"/>
    </xf>
    <xf numFmtId="3" fontId="11" fillId="2" borderId="48" xfId="2" applyNumberFormat="1" applyFont="1" applyFill="1" applyBorder="1" applyAlignment="1">
      <alignment horizontal="left" vertical="center"/>
    </xf>
    <xf numFmtId="3" fontId="10" fillId="2" borderId="48" xfId="2" applyNumberFormat="1" applyFont="1" applyFill="1" applyBorder="1" applyAlignment="1">
      <alignment horizontal="left" vertical="center"/>
    </xf>
    <xf numFmtId="3" fontId="19" fillId="2" borderId="48" xfId="2" applyNumberFormat="1" applyFont="1" applyFill="1" applyBorder="1" applyAlignment="1">
      <alignment horizontal="right" vertical="center" indent="1"/>
    </xf>
    <xf numFmtId="3" fontId="10" fillId="2" borderId="49" xfId="2" applyNumberFormat="1" applyFont="1" applyFill="1" applyBorder="1" applyAlignment="1">
      <alignment vertical="center"/>
    </xf>
    <xf numFmtId="3" fontId="10" fillId="2" borderId="0" xfId="2" applyNumberFormat="1" applyFont="1" applyFill="1" applyAlignment="1">
      <alignment horizontal="left" vertical="center"/>
    </xf>
    <xf numFmtId="3" fontId="10" fillId="0" borderId="0" xfId="2" applyNumberFormat="1" applyFont="1" applyAlignment="1">
      <alignment horizontal="left" vertical="center"/>
    </xf>
    <xf numFmtId="49" fontId="22" fillId="0" borderId="40" xfId="2" applyNumberFormat="1" applyFont="1" applyBorder="1" applyAlignment="1">
      <alignment horizontal="left" vertical="center"/>
    </xf>
    <xf numFmtId="49" fontId="22" fillId="0" borderId="40" xfId="2" quotePrefix="1" applyNumberFormat="1" applyFont="1" applyBorder="1" applyAlignment="1">
      <alignment horizontal="left" vertical="center"/>
    </xf>
    <xf numFmtId="3" fontId="10" fillId="2" borderId="50" xfId="2" applyNumberFormat="1" applyFont="1" applyFill="1" applyBorder="1" applyAlignment="1">
      <alignment horizontal="left" vertical="center"/>
    </xf>
    <xf numFmtId="3" fontId="17" fillId="3" borderId="35" xfId="2" applyNumberFormat="1" applyFont="1" applyFill="1" applyBorder="1" applyAlignment="1">
      <alignment horizontal="center" vertical="center" wrapText="1"/>
    </xf>
    <xf numFmtId="3" fontId="21" fillId="2" borderId="0" xfId="2" applyNumberFormat="1" applyFont="1" applyFill="1" applyAlignment="1">
      <alignment horizontal="center" vertical="center" wrapText="1"/>
    </xf>
    <xf numFmtId="10" fontId="19" fillId="2" borderId="0" xfId="2" applyNumberFormat="1" applyFont="1" applyFill="1" applyAlignment="1">
      <alignment horizontal="right" vertical="center" indent="1"/>
    </xf>
    <xf numFmtId="3" fontId="13" fillId="7" borderId="51" xfId="2" applyNumberFormat="1" applyFont="1" applyFill="1" applyBorder="1" applyAlignment="1">
      <alignment horizontal="right" vertical="center" indent="1"/>
    </xf>
    <xf numFmtId="3" fontId="13" fillId="7" borderId="52" xfId="2" applyNumberFormat="1" applyFont="1" applyFill="1" applyBorder="1" applyAlignment="1">
      <alignment horizontal="right" vertical="center" indent="1"/>
    </xf>
    <xf numFmtId="3" fontId="10" fillId="0" borderId="18" xfId="2" applyNumberFormat="1" applyFont="1" applyBorder="1" applyAlignment="1">
      <alignment horizontal="left" vertical="center"/>
    </xf>
    <xf numFmtId="3" fontId="10" fillId="0" borderId="11" xfId="2" applyNumberFormat="1" applyFont="1" applyBorder="1" applyAlignment="1">
      <alignment horizontal="left" vertical="center"/>
    </xf>
    <xf numFmtId="3" fontId="10" fillId="0" borderId="11" xfId="2" applyNumberFormat="1" applyFont="1" applyBorder="1" applyAlignment="1">
      <alignment vertical="center"/>
    </xf>
    <xf numFmtId="49" fontId="5" fillId="0" borderId="40" xfId="2" quotePrefix="1" applyNumberFormat="1" applyFont="1" applyBorder="1" applyAlignment="1">
      <alignment horizontal="left" vertical="center"/>
    </xf>
    <xf numFmtId="49" fontId="22" fillId="2" borderId="0" xfId="2" quotePrefix="1" applyNumberFormat="1" applyFont="1" applyFill="1" applyAlignment="1">
      <alignment horizontal="left" vertical="center"/>
    </xf>
    <xf numFmtId="3" fontId="22" fillId="2" borderId="0" xfId="2" applyNumberFormat="1" applyFont="1" applyFill="1" applyAlignment="1">
      <alignment horizontal="left" vertical="center"/>
    </xf>
    <xf numFmtId="0" fontId="2" fillId="2" borderId="0" xfId="1" applyFont="1" applyFill="1" applyAlignment="1">
      <alignment horizontal="left" vertical="center" wrapText="1"/>
    </xf>
    <xf numFmtId="0" fontId="2" fillId="2" borderId="1" xfId="1" applyFont="1" applyFill="1" applyBorder="1" applyAlignment="1">
      <alignment horizontal="left" vertical="center" wrapText="1"/>
    </xf>
    <xf numFmtId="22" fontId="2" fillId="2" borderId="0" xfId="1" applyNumberFormat="1" applyFont="1" applyFill="1" applyAlignment="1">
      <alignment horizontal="center"/>
    </xf>
    <xf numFmtId="0" fontId="2" fillId="2" borderId="0" xfId="1" applyFont="1" applyFill="1" applyAlignment="1">
      <alignment horizontal="center"/>
    </xf>
    <xf numFmtId="0" fontId="3" fillId="2" borderId="6" xfId="1" applyFont="1" applyFill="1" applyBorder="1" applyAlignment="1">
      <alignment horizontal="center" vertical="top"/>
    </xf>
    <xf numFmtId="0" fontId="3" fillId="2" borderId="7" xfId="1" applyFont="1" applyFill="1" applyBorder="1" applyAlignment="1">
      <alignment horizontal="center" vertical="top"/>
    </xf>
    <xf numFmtId="0" fontId="3" fillId="2" borderId="8" xfId="1" applyFont="1" applyFill="1" applyBorder="1" applyAlignment="1">
      <alignment horizontal="center" vertical="top"/>
    </xf>
    <xf numFmtId="0" fontId="5" fillId="2" borderId="9" xfId="1" applyFont="1" applyFill="1" applyBorder="1" applyAlignment="1">
      <alignment horizontal="left" vertical="center" wrapText="1" indent="1"/>
    </xf>
    <xf numFmtId="0" fontId="6" fillId="2" borderId="0" xfId="1" applyFont="1" applyFill="1" applyAlignment="1">
      <alignment horizontal="left" vertical="center" wrapText="1" indent="1"/>
    </xf>
    <xf numFmtId="0" fontId="8" fillId="2" borderId="0" xfId="1" applyFont="1" applyFill="1" applyAlignment="1">
      <alignment horizontal="left" vertical="center" wrapText="1" indent="1"/>
    </xf>
    <xf numFmtId="3" fontId="11" fillId="2" borderId="17" xfId="2" applyNumberFormat="1" applyFont="1" applyFill="1" applyBorder="1" applyAlignment="1">
      <alignment horizontal="center" vertical="center"/>
    </xf>
    <xf numFmtId="3" fontId="11" fillId="2" borderId="18" xfId="2" applyNumberFormat="1" applyFont="1" applyFill="1" applyBorder="1" applyAlignment="1">
      <alignment horizontal="center" vertical="center"/>
    </xf>
    <xf numFmtId="3" fontId="12" fillId="2" borderId="17" xfId="2" applyNumberFormat="1" applyFont="1" applyFill="1" applyBorder="1" applyAlignment="1">
      <alignment horizontal="center" vertical="center"/>
    </xf>
    <xf numFmtId="3" fontId="12" fillId="2" borderId="18" xfId="2" applyNumberFormat="1" applyFont="1" applyFill="1" applyBorder="1" applyAlignment="1">
      <alignment horizontal="center" vertical="center"/>
    </xf>
    <xf numFmtId="3" fontId="12" fillId="2" borderId="19" xfId="2" applyNumberFormat="1" applyFont="1" applyFill="1" applyBorder="1" applyAlignment="1">
      <alignment horizontal="center" vertical="center"/>
    </xf>
    <xf numFmtId="164" fontId="11" fillId="2" borderId="18" xfId="2" applyNumberFormat="1" applyFont="1" applyFill="1" applyBorder="1" applyAlignment="1">
      <alignment horizontal="center" vertical="center"/>
    </xf>
    <xf numFmtId="164" fontId="11" fillId="2" borderId="19" xfId="2" applyNumberFormat="1" applyFont="1" applyFill="1" applyBorder="1" applyAlignment="1">
      <alignment horizontal="center" vertical="center"/>
    </xf>
    <xf numFmtId="3" fontId="11" fillId="2" borderId="5" xfId="2" applyNumberFormat="1" applyFont="1" applyFill="1" applyBorder="1" applyAlignment="1">
      <alignment horizontal="left" vertical="center" wrapText="1" indent="1"/>
    </xf>
    <xf numFmtId="3" fontId="11" fillId="2" borderId="0" xfId="2" applyNumberFormat="1" applyFont="1" applyFill="1" applyAlignment="1">
      <alignment horizontal="left" vertical="center" wrapText="1" indent="1"/>
    </xf>
    <xf numFmtId="3" fontId="11" fillId="2" borderId="1" xfId="2" applyNumberFormat="1" applyFont="1" applyFill="1" applyBorder="1" applyAlignment="1">
      <alignment horizontal="left" vertical="center" wrapText="1" indent="1"/>
    </xf>
    <xf numFmtId="3" fontId="16" fillId="6" borderId="2" xfId="2" applyNumberFormat="1" applyFont="1" applyFill="1" applyBorder="1" applyAlignment="1">
      <alignment horizontal="center" vertical="center"/>
    </xf>
    <xf numFmtId="3" fontId="16" fillId="6" borderId="3" xfId="2" applyNumberFormat="1" applyFont="1" applyFill="1" applyBorder="1" applyAlignment="1">
      <alignment horizontal="center" vertical="center"/>
    </xf>
    <xf numFmtId="3" fontId="16" fillId="6" borderId="10" xfId="2" applyNumberFormat="1" applyFont="1" applyFill="1" applyBorder="1" applyAlignment="1">
      <alignment horizontal="center" vertical="center"/>
    </xf>
    <xf numFmtId="3" fontId="16" fillId="6" borderId="11" xfId="2" applyNumberFormat="1" applyFont="1" applyFill="1" applyBorder="1" applyAlignment="1">
      <alignment horizontal="center" vertical="center"/>
    </xf>
    <xf numFmtId="3" fontId="16" fillId="6" borderId="23" xfId="2" applyNumberFormat="1" applyFont="1" applyFill="1" applyBorder="1" applyAlignment="1">
      <alignment horizontal="center" vertical="center"/>
    </xf>
    <xf numFmtId="3" fontId="16" fillId="6" borderId="29" xfId="2" applyNumberFormat="1" applyFont="1" applyFill="1" applyBorder="1" applyAlignment="1">
      <alignment horizontal="center" vertical="center"/>
    </xf>
    <xf numFmtId="3" fontId="17" fillId="3" borderId="3" xfId="2" applyNumberFormat="1" applyFont="1" applyFill="1" applyBorder="1" applyAlignment="1">
      <alignment horizontal="center" vertical="center" wrapText="1"/>
    </xf>
    <xf numFmtId="3" fontId="17" fillId="3" borderId="30" xfId="2" applyNumberFormat="1" applyFont="1" applyFill="1" applyBorder="1" applyAlignment="1">
      <alignment horizontal="center" vertical="center" wrapText="1"/>
    </xf>
    <xf numFmtId="3" fontId="17" fillId="3" borderId="24" xfId="2" applyNumberFormat="1" applyFont="1" applyFill="1" applyBorder="1" applyAlignment="1" applyProtection="1">
      <alignment horizontal="center" vertical="center" wrapText="1"/>
      <protection locked="0"/>
    </xf>
    <xf numFmtId="3" fontId="17" fillId="3" borderId="25" xfId="2" applyNumberFormat="1" applyFont="1" applyFill="1" applyBorder="1" applyAlignment="1" applyProtection="1">
      <alignment horizontal="center" vertical="center" wrapText="1"/>
      <protection locked="0"/>
    </xf>
    <xf numFmtId="0" fontId="12" fillId="2" borderId="26" xfId="2" applyFont="1" applyFill="1" applyBorder="1" applyAlignment="1">
      <alignment horizontal="center" vertical="center"/>
    </xf>
    <xf numFmtId="0" fontId="12" fillId="2" borderId="32" xfId="2" applyFont="1" applyFill="1" applyBorder="1" applyAlignment="1">
      <alignment horizontal="center" vertical="center"/>
    </xf>
    <xf numFmtId="3" fontId="18" fillId="3" borderId="27" xfId="2" applyNumberFormat="1" applyFont="1" applyFill="1" applyBorder="1" applyAlignment="1">
      <alignment horizontal="center" vertical="center" wrapText="1"/>
    </xf>
    <xf numFmtId="3" fontId="18" fillId="3" borderId="28" xfId="2" applyNumberFormat="1" applyFont="1" applyFill="1" applyBorder="1" applyAlignment="1">
      <alignment horizontal="center" vertical="center" wrapText="1"/>
    </xf>
    <xf numFmtId="3" fontId="2" fillId="0" borderId="39" xfId="2" applyNumberFormat="1" applyFont="1" applyBorder="1" applyAlignment="1">
      <alignment horizontal="left" vertical="center"/>
    </xf>
    <xf numFmtId="3" fontId="2" fillId="0" borderId="7" xfId="2" applyNumberFormat="1" applyFont="1" applyBorder="1" applyAlignment="1">
      <alignment horizontal="left" vertical="center"/>
    </xf>
    <xf numFmtId="3" fontId="20" fillId="3" borderId="27" xfId="2" applyNumberFormat="1" applyFont="1" applyFill="1" applyBorder="1" applyAlignment="1">
      <alignment horizontal="left" vertical="center"/>
    </xf>
    <xf numFmtId="3" fontId="20" fillId="3" borderId="34" xfId="2" applyNumberFormat="1" applyFont="1" applyFill="1" applyBorder="1" applyAlignment="1">
      <alignment horizontal="left" vertical="center"/>
    </xf>
    <xf numFmtId="3" fontId="2" fillId="2" borderId="39" xfId="2" applyNumberFormat="1" applyFont="1" applyFill="1" applyBorder="1" applyAlignment="1">
      <alignment horizontal="left" vertical="center"/>
    </xf>
    <xf numFmtId="3" fontId="2" fillId="2" borderId="7" xfId="2" applyNumberFormat="1" applyFont="1" applyFill="1" applyBorder="1" applyAlignment="1">
      <alignment horizontal="left" vertical="center"/>
    </xf>
    <xf numFmtId="3" fontId="2" fillId="2" borderId="0" xfId="2" applyNumberFormat="1" applyFont="1" applyFill="1" applyAlignment="1">
      <alignment horizontal="left" vertical="center"/>
    </xf>
    <xf numFmtId="3" fontId="20" fillId="2" borderId="0" xfId="2" applyNumberFormat="1" applyFont="1" applyFill="1" applyAlignment="1">
      <alignment horizontal="left" vertical="center"/>
    </xf>
  </cellXfs>
  <cellStyles count="3">
    <cellStyle name="Normal" xfId="0" builtinId="0"/>
    <cellStyle name="Normal 2" xfId="1" xr:uid="{99F55B77-1485-4492-93A8-D523B0971332}"/>
    <cellStyle name="Normal 2 9 2" xfId="2" xr:uid="{E1166E94-C2CD-4FDB-B1DD-F14BB98ABA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2C648-CBAA-406F-AE20-18891C42BA23}">
  <sheetPr codeName="Feuil4">
    <tabColor rgb="FF007F9F"/>
  </sheetPr>
  <dimension ref="A1:P26"/>
  <sheetViews>
    <sheetView tabSelected="1" view="pageLayout" zoomScaleNormal="100" workbookViewId="0" xr3:uid="{9A8F7A31-8E86-587C-A3B3-D7C95FB00F3E}">
      <selection activeCell="C5" sqref="C5:K5"/>
    </sheetView>
  </sheetViews>
  <sheetFormatPr defaultColWidth="9.5703125" defaultRowHeight="12"/>
  <cols>
    <col min="1" max="3" width="4.140625" style="5" customWidth="1"/>
    <col min="4" max="4" width="11.140625" style="5" customWidth="1"/>
    <col min="5" max="5" width="10.5703125" style="5" customWidth="1"/>
    <col min="6" max="8" width="14.140625" style="5" customWidth="1"/>
    <col min="9" max="9" width="23.140625" style="5" customWidth="1"/>
    <col min="10" max="10" width="10.42578125" style="5" bestFit="1" customWidth="1"/>
    <col min="11" max="11" width="27.5703125" style="5" customWidth="1"/>
    <col min="12" max="13" width="4.140625" style="5" customWidth="1"/>
    <col min="14" max="27" width="9.5703125" style="5"/>
    <col min="28" max="28" width="7.5703125" style="5" customWidth="1"/>
    <col min="29" max="29" width="7.28515625" style="5" customWidth="1"/>
    <col min="30" max="30" width="6.42578125" style="5" customWidth="1"/>
    <col min="31" max="31" width="6.85546875" style="5" customWidth="1"/>
    <col min="32" max="16384" width="9.5703125" style="5"/>
  </cols>
  <sheetData>
    <row r="1" spans="1:13" ht="12" customHeight="1">
      <c r="A1" s="1"/>
      <c r="B1" s="2"/>
      <c r="C1" s="3"/>
      <c r="D1" s="3"/>
      <c r="E1" s="3"/>
      <c r="F1" s="3"/>
      <c r="G1" s="3"/>
      <c r="H1" s="3"/>
      <c r="I1" s="3"/>
      <c r="J1" s="3"/>
      <c r="K1" s="3"/>
      <c r="L1" s="4"/>
    </row>
    <row r="2" spans="1:13" s="6" customFormat="1" ht="22.15" customHeight="1">
      <c r="B2" s="7"/>
      <c r="C2" s="118" t="s">
        <v>0</v>
      </c>
      <c r="D2" s="119"/>
      <c r="E2" s="119"/>
      <c r="F2" s="119"/>
      <c r="G2" s="119"/>
      <c r="H2" s="119"/>
      <c r="I2" s="119"/>
      <c r="J2" s="119"/>
      <c r="K2" s="120"/>
      <c r="L2" s="8"/>
      <c r="M2" s="9"/>
    </row>
    <row r="3" spans="1:13" ht="25.5" customHeight="1">
      <c r="B3" s="10"/>
      <c r="C3" s="121" t="s">
        <v>1</v>
      </c>
      <c r="D3" s="121"/>
      <c r="E3" s="121"/>
      <c r="F3" s="121"/>
      <c r="G3" s="121"/>
      <c r="H3" s="121"/>
      <c r="I3" s="121"/>
      <c r="J3" s="121"/>
      <c r="K3" s="121"/>
      <c r="L3" s="11"/>
      <c r="M3" s="12"/>
    </row>
    <row r="4" spans="1:13" ht="19.5" customHeight="1">
      <c r="B4" s="10"/>
      <c r="C4" s="122" t="s">
        <v>2</v>
      </c>
      <c r="D4" s="122"/>
      <c r="E4" s="122"/>
      <c r="F4" s="122"/>
      <c r="G4" s="122"/>
      <c r="H4" s="122"/>
      <c r="I4" s="122"/>
      <c r="J4" s="122"/>
      <c r="K4" s="122"/>
      <c r="L4" s="11"/>
      <c r="M4" s="12"/>
    </row>
    <row r="5" spans="1:13" ht="40.15" customHeight="1">
      <c r="B5" s="10"/>
      <c r="C5" s="122" t="s">
        <v>3</v>
      </c>
      <c r="D5" s="122"/>
      <c r="E5" s="122"/>
      <c r="F5" s="122"/>
      <c r="G5" s="122"/>
      <c r="H5" s="122"/>
      <c r="I5" s="122"/>
      <c r="J5" s="122"/>
      <c r="K5" s="122"/>
      <c r="L5" s="11"/>
      <c r="M5" s="12"/>
    </row>
    <row r="6" spans="1:13" ht="30" customHeight="1">
      <c r="B6" s="10"/>
      <c r="C6" s="122" t="s">
        <v>4</v>
      </c>
      <c r="D6" s="122"/>
      <c r="E6" s="122"/>
      <c r="F6" s="122"/>
      <c r="G6" s="122"/>
      <c r="H6" s="122"/>
      <c r="I6" s="122"/>
      <c r="J6" s="122"/>
      <c r="K6" s="122"/>
      <c r="L6" s="11"/>
      <c r="M6" s="12"/>
    </row>
    <row r="7" spans="1:13" ht="26.1" customHeight="1">
      <c r="B7" s="10"/>
      <c r="C7" s="122" t="s">
        <v>5</v>
      </c>
      <c r="D7" s="122"/>
      <c r="E7" s="122"/>
      <c r="F7" s="122"/>
      <c r="G7" s="122"/>
      <c r="H7" s="122"/>
      <c r="I7" s="122"/>
      <c r="J7" s="122"/>
      <c r="K7" s="122"/>
      <c r="L7" s="11"/>
      <c r="M7" s="12"/>
    </row>
    <row r="8" spans="1:13" ht="14.45">
      <c r="B8" s="10"/>
      <c r="G8" s="13" t="s">
        <v>6</v>
      </c>
      <c r="H8" s="13" t="s">
        <v>7</v>
      </c>
      <c r="L8" s="1"/>
    </row>
    <row r="9" spans="1:13" ht="14.45">
      <c r="B9" s="10"/>
      <c r="G9" s="14" t="s">
        <v>8</v>
      </c>
      <c r="H9" s="15" t="s">
        <v>9</v>
      </c>
      <c r="L9" s="1"/>
    </row>
    <row r="10" spans="1:13" ht="14.45">
      <c r="B10" s="10"/>
      <c r="G10" s="16" t="s">
        <v>8</v>
      </c>
      <c r="H10" s="17" t="s">
        <v>10</v>
      </c>
      <c r="L10" s="1"/>
    </row>
    <row r="11" spans="1:13" ht="14.45">
      <c r="B11" s="10"/>
      <c r="G11" s="14" t="s">
        <v>8</v>
      </c>
      <c r="H11" s="15" t="s">
        <v>11</v>
      </c>
      <c r="L11" s="1"/>
    </row>
    <row r="12" spans="1:13" ht="14.45">
      <c r="B12" s="10"/>
      <c r="G12" s="16" t="s">
        <v>8</v>
      </c>
      <c r="H12" s="17" t="s">
        <v>12</v>
      </c>
      <c r="L12" s="1"/>
    </row>
    <row r="13" spans="1:13" ht="14.45">
      <c r="B13" s="10"/>
      <c r="G13" s="14" t="s">
        <v>8</v>
      </c>
      <c r="H13" s="15" t="s">
        <v>13</v>
      </c>
      <c r="L13" s="1"/>
    </row>
    <row r="14" spans="1:13" ht="14.45">
      <c r="B14" s="10"/>
      <c r="G14" s="16" t="s">
        <v>14</v>
      </c>
      <c r="H14" s="17" t="s">
        <v>10</v>
      </c>
      <c r="K14" s="18"/>
      <c r="L14" s="1"/>
    </row>
    <row r="15" spans="1:13" ht="14.45">
      <c r="B15" s="10"/>
      <c r="G15" s="14" t="s">
        <v>14</v>
      </c>
      <c r="H15" s="15" t="s">
        <v>11</v>
      </c>
      <c r="L15" s="1"/>
    </row>
    <row r="16" spans="1:13" ht="14.45">
      <c r="B16" s="10"/>
      <c r="G16" s="16" t="s">
        <v>14</v>
      </c>
      <c r="H16" s="17" t="s">
        <v>12</v>
      </c>
      <c r="L16" s="1"/>
    </row>
    <row r="17" spans="2:16" ht="14.45">
      <c r="B17" s="10"/>
      <c r="G17" s="14" t="s">
        <v>14</v>
      </c>
      <c r="H17" s="15" t="s">
        <v>13</v>
      </c>
      <c r="L17" s="1"/>
    </row>
    <row r="18" spans="2:16" ht="14.45">
      <c r="B18" s="10"/>
      <c r="G18" s="16" t="s">
        <v>15</v>
      </c>
      <c r="H18" s="17" t="s">
        <v>9</v>
      </c>
      <c r="L18" s="1"/>
    </row>
    <row r="19" spans="2:16" ht="14.45">
      <c r="B19" s="10"/>
      <c r="G19" s="14" t="s">
        <v>16</v>
      </c>
      <c r="H19" s="15" t="s">
        <v>10</v>
      </c>
      <c r="L19" s="1"/>
    </row>
    <row r="20" spans="2:16" ht="14.45">
      <c r="B20" s="10"/>
      <c r="G20" s="16" t="s">
        <v>17</v>
      </c>
      <c r="H20" s="17" t="s">
        <v>10</v>
      </c>
      <c r="L20" s="1"/>
    </row>
    <row r="21" spans="2:16" ht="14.45">
      <c r="B21" s="10"/>
      <c r="G21" s="14" t="s">
        <v>18</v>
      </c>
      <c r="H21" s="15" t="s">
        <v>11</v>
      </c>
      <c r="L21" s="1"/>
    </row>
    <row r="22" spans="2:16" ht="14.45">
      <c r="B22" s="10"/>
      <c r="G22" s="16" t="s">
        <v>19</v>
      </c>
      <c r="H22" s="17" t="s">
        <v>12</v>
      </c>
      <c r="L22" s="1"/>
    </row>
    <row r="23" spans="2:16">
      <c r="B23" s="10"/>
      <c r="L23" s="1"/>
    </row>
    <row r="24" spans="2:16">
      <c r="B24" s="10"/>
      <c r="C24" s="114" t="s">
        <v>20</v>
      </c>
      <c r="D24" s="114"/>
      <c r="E24" s="114"/>
      <c r="F24" s="114"/>
      <c r="G24" s="114"/>
      <c r="H24" s="114"/>
      <c r="I24" s="114"/>
      <c r="J24" s="114"/>
      <c r="K24" s="114"/>
      <c r="L24" s="115"/>
      <c r="M24" s="19"/>
    </row>
    <row r="25" spans="2:16">
      <c r="B25" s="10"/>
      <c r="C25" s="114"/>
      <c r="D25" s="114"/>
      <c r="E25" s="114"/>
      <c r="F25" s="114"/>
      <c r="G25" s="114"/>
      <c r="H25" s="114"/>
      <c r="I25" s="114"/>
      <c r="J25" s="114"/>
      <c r="K25" s="114"/>
      <c r="L25" s="115"/>
      <c r="M25" s="19"/>
      <c r="O25" s="116"/>
      <c r="P25" s="117"/>
    </row>
    <row r="26" spans="2:16">
      <c r="B26" s="20"/>
      <c r="C26" s="21"/>
      <c r="D26" s="21"/>
      <c r="E26" s="21"/>
      <c r="F26" s="21"/>
      <c r="G26" s="21"/>
      <c r="H26" s="21"/>
      <c r="I26" s="21"/>
      <c r="J26" s="21"/>
      <c r="K26" s="21"/>
      <c r="L26" s="22"/>
    </row>
  </sheetData>
  <mergeCells count="8">
    <mergeCell ref="C24:L25"/>
    <mergeCell ref="O25:P25"/>
    <mergeCell ref="C2:K2"/>
    <mergeCell ref="C3:K3"/>
    <mergeCell ref="C4:K4"/>
    <mergeCell ref="C5:K5"/>
    <mergeCell ref="C6:K6"/>
    <mergeCell ref="C7:K7"/>
  </mergeCells>
  <pageMargins left="0.70866141732283472" right="0.70866141732283472" top="0.94488188976377963" bottom="0.74803149606299213" header="0.31496062992125984" footer="0.31496062992125984"/>
  <pageSetup paperSize="9" orientation="landscape" r:id="rId1"/>
  <headerFooter>
    <oddHeader>&amp;L&amp;G&amp;C&amp;"Segoe UI,Normal"&amp;K007F9FCatalogue de coûts upgrade
RM 202112
Fiche d'information&amp;R&amp;"Segoe UI,Normal"&amp;K007F9F&amp;D</oddHeader>
    <oddFooter>&amp;L&amp;"Segoe UI,Normal"&amp;K007F9F&amp;F&amp;C&amp;"Segoe UI,Normal"&amp;K007F9F&amp;A&amp;R&amp;"Segoe UI,Normal"&amp;K007F9F&amp;P/&amp;N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3C33-54F6-44E0-A4AB-68761B905076}">
  <sheetPr codeName="Feuil3">
    <tabColor rgb="FF007F9F"/>
  </sheetPr>
  <dimension ref="B1:P27"/>
  <sheetViews>
    <sheetView view="pageLayout" zoomScaleNormal="99" workbookViewId="0" xr3:uid="{2435EB98-4650-5237-B552-B7C86C7037DC}">
      <selection activeCell="C2" sqref="C2:K2"/>
    </sheetView>
  </sheetViews>
  <sheetFormatPr defaultColWidth="9.5703125" defaultRowHeight="12"/>
  <cols>
    <col min="1" max="3" width="4.140625" style="5" customWidth="1"/>
    <col min="4" max="4" width="11.140625" style="5" customWidth="1"/>
    <col min="5" max="5" width="10.5703125" style="5" customWidth="1"/>
    <col min="6" max="8" width="14.140625" style="5" customWidth="1"/>
    <col min="9" max="9" width="23.140625" style="5" customWidth="1"/>
    <col min="10" max="10" width="10.42578125" style="5" bestFit="1" customWidth="1"/>
    <col min="11" max="11" width="27.5703125" style="5" customWidth="1"/>
    <col min="12" max="13" width="4.140625" style="5" customWidth="1"/>
    <col min="14" max="27" width="9.5703125" style="5"/>
    <col min="28" max="28" width="7.5703125" style="5" customWidth="1"/>
    <col min="29" max="29" width="7.28515625" style="5" customWidth="1"/>
    <col min="30" max="30" width="6.42578125" style="5" customWidth="1"/>
    <col min="31" max="31" width="6.85546875" style="5" customWidth="1"/>
    <col min="32" max="16384" width="9.5703125" style="5"/>
  </cols>
  <sheetData>
    <row r="1" spans="2:13" ht="12" customHeight="1">
      <c r="B1" s="2"/>
      <c r="C1" s="3"/>
      <c r="D1" s="3"/>
      <c r="E1" s="3"/>
      <c r="F1" s="3"/>
      <c r="G1" s="3"/>
      <c r="H1" s="3"/>
      <c r="I1" s="3"/>
      <c r="J1" s="3"/>
      <c r="K1" s="3"/>
      <c r="L1" s="4"/>
    </row>
    <row r="2" spans="2:13" s="6" customFormat="1" ht="22.15" customHeight="1">
      <c r="B2" s="7"/>
      <c r="C2" s="118" t="s">
        <v>21</v>
      </c>
      <c r="D2" s="119"/>
      <c r="E2" s="119"/>
      <c r="F2" s="119"/>
      <c r="G2" s="119"/>
      <c r="H2" s="119"/>
      <c r="I2" s="119"/>
      <c r="J2" s="119"/>
      <c r="K2" s="120"/>
      <c r="L2" s="8"/>
      <c r="M2" s="9"/>
    </row>
    <row r="3" spans="2:13" ht="25.5" customHeight="1">
      <c r="B3" s="10"/>
      <c r="C3" s="123" t="s">
        <v>22</v>
      </c>
      <c r="D3" s="123"/>
      <c r="E3" s="123"/>
      <c r="F3" s="123"/>
      <c r="G3" s="123"/>
      <c r="H3" s="123"/>
      <c r="I3" s="123"/>
      <c r="J3" s="123"/>
      <c r="K3" s="123"/>
      <c r="L3" s="11"/>
      <c r="M3" s="12"/>
    </row>
    <row r="4" spans="2:13" ht="19.5" customHeight="1">
      <c r="B4" s="10"/>
      <c r="C4" s="122" t="s">
        <v>23</v>
      </c>
      <c r="D4" s="122"/>
      <c r="E4" s="122"/>
      <c r="F4" s="122"/>
      <c r="G4" s="122"/>
      <c r="H4" s="122"/>
      <c r="I4" s="122"/>
      <c r="J4" s="122"/>
      <c r="K4" s="122"/>
      <c r="L4" s="11"/>
      <c r="M4" s="12"/>
    </row>
    <row r="5" spans="2:13" ht="40.15" customHeight="1">
      <c r="B5" s="10"/>
      <c r="C5" s="122" t="s">
        <v>24</v>
      </c>
      <c r="D5" s="122"/>
      <c r="E5" s="122"/>
      <c r="F5" s="122"/>
      <c r="G5" s="122"/>
      <c r="H5" s="122"/>
      <c r="I5" s="122"/>
      <c r="J5" s="122"/>
      <c r="K5" s="122"/>
      <c r="L5" s="11"/>
      <c r="M5" s="12"/>
    </row>
    <row r="6" spans="2:13" ht="40.15" customHeight="1">
      <c r="B6" s="10"/>
      <c r="C6" s="122" t="s">
        <v>25</v>
      </c>
      <c r="D6" s="122"/>
      <c r="E6" s="122"/>
      <c r="F6" s="122"/>
      <c r="G6" s="122"/>
      <c r="H6" s="122"/>
      <c r="I6" s="122"/>
      <c r="J6" s="122"/>
      <c r="K6" s="122"/>
      <c r="L6" s="11"/>
      <c r="M6" s="12"/>
    </row>
    <row r="7" spans="2:13" ht="18" customHeight="1">
      <c r="B7" s="10"/>
      <c r="C7" s="122" t="s">
        <v>26</v>
      </c>
      <c r="D7" s="122"/>
      <c r="E7" s="122"/>
      <c r="F7" s="122"/>
      <c r="G7" s="122"/>
      <c r="H7" s="122"/>
      <c r="I7" s="122"/>
      <c r="J7" s="122"/>
      <c r="K7" s="122"/>
      <c r="L7" s="11"/>
      <c r="M7" s="12"/>
    </row>
    <row r="8" spans="2:13" ht="14.45">
      <c r="B8" s="10"/>
      <c r="G8" s="13" t="s">
        <v>6</v>
      </c>
      <c r="H8" s="13" t="s">
        <v>7</v>
      </c>
      <c r="L8" s="1"/>
    </row>
    <row r="9" spans="2:13" ht="14.45">
      <c r="B9" s="10"/>
      <c r="G9" s="14" t="s">
        <v>8</v>
      </c>
      <c r="H9" s="15" t="s">
        <v>9</v>
      </c>
      <c r="L9" s="1"/>
    </row>
    <row r="10" spans="2:13" ht="14.45">
      <c r="B10" s="10"/>
      <c r="G10" s="16" t="s">
        <v>8</v>
      </c>
      <c r="H10" s="17" t="s">
        <v>10</v>
      </c>
      <c r="L10" s="1"/>
    </row>
    <row r="11" spans="2:13" ht="14.45">
      <c r="B11" s="10"/>
      <c r="G11" s="14" t="s">
        <v>8</v>
      </c>
      <c r="H11" s="15" t="s">
        <v>11</v>
      </c>
      <c r="L11" s="1"/>
    </row>
    <row r="12" spans="2:13" ht="14.45">
      <c r="B12" s="10"/>
      <c r="G12" s="16" t="s">
        <v>8</v>
      </c>
      <c r="H12" s="17" t="s">
        <v>12</v>
      </c>
      <c r="L12" s="1"/>
    </row>
    <row r="13" spans="2:13" ht="14.45">
      <c r="B13" s="10"/>
      <c r="G13" s="14" t="s">
        <v>8</v>
      </c>
      <c r="H13" s="15" t="s">
        <v>13</v>
      </c>
      <c r="L13" s="1"/>
    </row>
    <row r="14" spans="2:13" ht="14.45">
      <c r="B14" s="10"/>
      <c r="G14" s="16" t="s">
        <v>14</v>
      </c>
      <c r="H14" s="17" t="s">
        <v>10</v>
      </c>
      <c r="L14" s="1"/>
    </row>
    <row r="15" spans="2:13" ht="14.45">
      <c r="B15" s="10"/>
      <c r="G15" s="14" t="s">
        <v>14</v>
      </c>
      <c r="H15" s="15" t="s">
        <v>11</v>
      </c>
      <c r="L15" s="1"/>
    </row>
    <row r="16" spans="2:13" ht="14.45">
      <c r="B16" s="10"/>
      <c r="G16" s="16" t="s">
        <v>14</v>
      </c>
      <c r="H16" s="17" t="s">
        <v>12</v>
      </c>
      <c r="L16" s="1"/>
    </row>
    <row r="17" spans="2:16" ht="14.45">
      <c r="B17" s="10"/>
      <c r="G17" s="14" t="s">
        <v>14</v>
      </c>
      <c r="H17" s="15" t="s">
        <v>13</v>
      </c>
      <c r="L17" s="1"/>
    </row>
    <row r="18" spans="2:16" ht="14.45">
      <c r="B18" s="10"/>
      <c r="G18" s="16" t="s">
        <v>15</v>
      </c>
      <c r="H18" s="17" t="s">
        <v>9</v>
      </c>
      <c r="L18" s="1"/>
    </row>
    <row r="19" spans="2:16" ht="14.45">
      <c r="B19" s="10"/>
      <c r="G19" s="14" t="s">
        <v>16</v>
      </c>
      <c r="H19" s="15" t="s">
        <v>10</v>
      </c>
      <c r="L19" s="1"/>
    </row>
    <row r="20" spans="2:16" ht="14.45">
      <c r="B20" s="10"/>
      <c r="G20" s="16" t="s">
        <v>17</v>
      </c>
      <c r="H20" s="17" t="s">
        <v>10</v>
      </c>
      <c r="L20" s="1"/>
    </row>
    <row r="21" spans="2:16" ht="14.45">
      <c r="B21" s="10"/>
      <c r="G21" s="14" t="s">
        <v>18</v>
      </c>
      <c r="H21" s="15" t="s">
        <v>11</v>
      </c>
      <c r="L21" s="1"/>
    </row>
    <row r="22" spans="2:16" ht="14.45">
      <c r="B22" s="10"/>
      <c r="G22" s="16" t="s">
        <v>19</v>
      </c>
      <c r="H22" s="17" t="s">
        <v>12</v>
      </c>
      <c r="L22" s="1"/>
    </row>
    <row r="23" spans="2:16">
      <c r="B23" s="10"/>
      <c r="L23" s="1"/>
    </row>
    <row r="24" spans="2:16">
      <c r="B24" s="10"/>
      <c r="C24" s="114" t="s">
        <v>27</v>
      </c>
      <c r="D24" s="114"/>
      <c r="E24" s="114"/>
      <c r="F24" s="114"/>
      <c r="G24" s="114"/>
      <c r="H24" s="114"/>
      <c r="I24" s="114"/>
      <c r="J24" s="114"/>
      <c r="K24" s="114"/>
      <c r="L24" s="115"/>
    </row>
    <row r="25" spans="2:16">
      <c r="B25" s="10"/>
      <c r="C25" s="114"/>
      <c r="D25" s="114"/>
      <c r="E25" s="114"/>
      <c r="F25" s="114"/>
      <c r="G25" s="114"/>
      <c r="H25" s="114"/>
      <c r="I25" s="114"/>
      <c r="J25" s="114"/>
      <c r="K25" s="114"/>
      <c r="L25" s="115"/>
      <c r="M25" s="19"/>
      <c r="O25" s="116"/>
      <c r="P25" s="117"/>
    </row>
    <row r="26" spans="2:16">
      <c r="B26" s="10"/>
      <c r="L26" s="1"/>
    </row>
    <row r="27" spans="2:16">
      <c r="B27" s="20"/>
      <c r="C27" s="21"/>
      <c r="D27" s="21"/>
      <c r="E27" s="21"/>
      <c r="F27" s="21"/>
      <c r="G27" s="21"/>
      <c r="H27" s="21"/>
      <c r="I27" s="21"/>
      <c r="J27" s="21"/>
      <c r="K27" s="21"/>
      <c r="L27" s="22"/>
    </row>
  </sheetData>
  <mergeCells count="8">
    <mergeCell ref="C24:L25"/>
    <mergeCell ref="O25:P25"/>
    <mergeCell ref="C2:K2"/>
    <mergeCell ref="C3:K3"/>
    <mergeCell ref="C4:K4"/>
    <mergeCell ref="C5:K5"/>
    <mergeCell ref="C6:K6"/>
    <mergeCell ref="C7:K7"/>
  </mergeCells>
  <pageMargins left="0.70866141732283472" right="0.70866141732283472" top="0.94488188976377963" bottom="0.74803149606299213" header="0.31496062992125984" footer="0.31496062992125984"/>
  <pageSetup paperSize="9" orientation="landscape" r:id="rId1"/>
  <headerFooter>
    <oddHeader>&amp;L&amp;G&amp;C&amp;"Segoe UI,Normal"&amp;K007F9FCatalogue de coûts upgrade
RM 202112
Fiche d'information&amp;R&amp;"Segoe UI,Normal"&amp;K007F9F&amp;D</oddHeader>
    <oddFooter>&amp;L&amp;"Segoe UI,Normal"&amp;K007F9F&amp;F&amp;C&amp;"Segoe UI,Normal"&amp;K007F9F&amp;A&amp;R&amp;"Segoe UI,Normal"&amp;K007F9F&amp;P/&amp;N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A208-2C0F-4B19-BE10-AD9746E077B0}">
  <sheetPr codeName="Feuil16">
    <tabColor rgb="FFFFC000"/>
    <pageSetUpPr fitToPage="1"/>
  </sheetPr>
  <dimension ref="A1:AGZ859"/>
  <sheetViews>
    <sheetView view="pageLayout" zoomScaleNormal="100" zoomScaleSheetLayoutView="100" workbookViewId="0" xr3:uid="{69D3DF20-E7AA-5C59-A0C5-068DDC853390}">
      <selection activeCell="C2" sqref="C2"/>
    </sheetView>
  </sheetViews>
  <sheetFormatPr defaultColWidth="13" defaultRowHeight="12"/>
  <cols>
    <col min="1" max="2" width="2.42578125" style="27" customWidth="1"/>
    <col min="3" max="6" width="10.7109375" style="99" customWidth="1"/>
    <col min="7" max="9" width="10.7109375" style="33" customWidth="1"/>
    <col min="10" max="10" width="4.7109375" style="27" customWidth="1"/>
    <col min="11" max="13" width="8.7109375" style="33" customWidth="1"/>
    <col min="14" max="15" width="2.42578125" style="27" customWidth="1"/>
    <col min="16" max="77" width="13" style="27"/>
    <col min="78" max="16384" width="13" style="33"/>
  </cols>
  <sheetData>
    <row r="1" spans="1:884" s="27" customFormat="1" ht="15" customHeight="1">
      <c r="A1" s="23"/>
      <c r="B1" s="24"/>
      <c r="C1" s="25"/>
      <c r="D1" s="25"/>
      <c r="E1" s="25"/>
      <c r="F1" s="25"/>
      <c r="G1" s="25"/>
      <c r="H1" s="25"/>
      <c r="I1" s="25"/>
      <c r="J1" s="25"/>
      <c r="K1" s="25"/>
      <c r="L1" s="25"/>
      <c r="M1" s="25"/>
      <c r="N1" s="24"/>
      <c r="O1" s="26"/>
    </row>
    <row r="2" spans="1:884" s="27" customFormat="1" ht="15" customHeight="1">
      <c r="A2" s="28"/>
      <c r="C2" s="29" t="s">
        <v>28</v>
      </c>
      <c r="D2" s="29"/>
      <c r="E2" s="29"/>
      <c r="F2" s="124" t="s">
        <v>29</v>
      </c>
      <c r="G2" s="125"/>
      <c r="H2" s="126" t="s">
        <v>30</v>
      </c>
      <c r="I2" s="127"/>
      <c r="J2" s="128"/>
      <c r="K2" s="30" t="s">
        <v>31</v>
      </c>
      <c r="L2" s="129">
        <v>44592.605339737653</v>
      </c>
      <c r="M2" s="130"/>
      <c r="N2" s="31"/>
      <c r="O2" s="32"/>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row>
    <row r="3" spans="1:884" ht="15" customHeight="1">
      <c r="A3" s="28"/>
      <c r="C3" s="34"/>
      <c r="D3" s="34"/>
      <c r="E3" s="34"/>
      <c r="F3" s="35"/>
      <c r="G3" s="36"/>
      <c r="H3" s="36"/>
      <c r="I3" s="36"/>
      <c r="J3" s="36"/>
      <c r="K3" s="36"/>
      <c r="L3" s="36"/>
      <c r="M3" s="36"/>
      <c r="O3" s="37"/>
    </row>
    <row r="4" spans="1:884" ht="15" customHeight="1">
      <c r="A4" s="28"/>
      <c r="C4" s="38" t="s">
        <v>32</v>
      </c>
      <c r="D4" s="39"/>
      <c r="E4" s="39"/>
      <c r="F4" s="40"/>
      <c r="G4" s="41"/>
      <c r="H4" s="42"/>
      <c r="I4" s="38" t="s">
        <v>33</v>
      </c>
      <c r="J4" s="40"/>
      <c r="K4" s="40"/>
      <c r="L4" s="40"/>
      <c r="M4" s="41"/>
      <c r="O4" s="37"/>
    </row>
    <row r="5" spans="1:884" ht="15" customHeight="1">
      <c r="A5" s="28"/>
      <c r="C5" s="43" t="s">
        <v>34</v>
      </c>
      <c r="D5" s="43"/>
      <c r="E5" s="43"/>
      <c r="F5" s="44">
        <v>5.2600000000000001E-2</v>
      </c>
      <c r="G5" s="45"/>
      <c r="H5" s="46"/>
      <c r="I5" s="131" t="s">
        <v>35</v>
      </c>
      <c r="J5" s="132"/>
      <c r="K5" s="132"/>
      <c r="L5" s="132"/>
      <c r="M5" s="133"/>
      <c r="O5" s="37"/>
    </row>
    <row r="6" spans="1:884" ht="15" customHeight="1">
      <c r="A6" s="28"/>
      <c r="C6" s="43" t="s">
        <v>36</v>
      </c>
      <c r="D6" s="47"/>
      <c r="E6" s="47"/>
      <c r="F6" s="48">
        <v>1.7758</v>
      </c>
      <c r="G6" s="45"/>
      <c r="H6" s="46"/>
      <c r="I6" s="131"/>
      <c r="J6" s="132"/>
      <c r="K6" s="132"/>
      <c r="L6" s="132"/>
      <c r="M6" s="133"/>
      <c r="O6" s="37"/>
    </row>
    <row r="7" spans="1:884" s="50" customFormat="1" ht="15" customHeight="1">
      <c r="A7" s="49"/>
      <c r="C7" s="51"/>
      <c r="D7" s="52"/>
      <c r="E7" s="52"/>
      <c r="F7" s="53"/>
      <c r="G7" s="54"/>
      <c r="H7" s="46"/>
      <c r="I7" s="55" t="s">
        <v>37</v>
      </c>
      <c r="J7" s="56"/>
      <c r="K7" s="57"/>
      <c r="L7" s="57"/>
      <c r="M7" s="58"/>
      <c r="O7" s="59"/>
    </row>
    <row r="8" spans="1:884" s="50" customFormat="1" ht="6" customHeight="1" thickBot="1">
      <c r="A8" s="49"/>
      <c r="C8" s="60"/>
      <c r="D8" s="60"/>
      <c r="E8" s="60"/>
      <c r="F8" s="61"/>
      <c r="G8" s="61"/>
      <c r="H8" s="46"/>
      <c r="I8" s="31"/>
      <c r="J8" s="31"/>
      <c r="K8" s="47"/>
      <c r="L8" s="27"/>
      <c r="M8" s="27"/>
      <c r="O8" s="59"/>
    </row>
    <row r="9" spans="1:884" s="62" customFormat="1" ht="15" customHeight="1" thickTop="1" thickBot="1">
      <c r="A9" s="49"/>
      <c r="B9" s="50"/>
      <c r="C9" s="134" t="s">
        <v>38</v>
      </c>
      <c r="D9" s="135"/>
      <c r="E9" s="135"/>
      <c r="F9" s="138" t="s">
        <v>39</v>
      </c>
      <c r="G9" s="140" t="s" vm="1">
        <v>40</v>
      </c>
      <c r="H9" s="142" t="s" vm="12">
        <v>41</v>
      </c>
      <c r="I9" s="143"/>
      <c r="J9" s="31"/>
      <c r="K9" s="144">
        <v>2020</v>
      </c>
      <c r="L9" s="146" t="s">
        <v>42</v>
      </c>
      <c r="M9" s="147"/>
      <c r="O9" s="63"/>
    </row>
    <row r="10" spans="1:884" ht="15" customHeight="1" thickTop="1">
      <c r="A10" s="28"/>
      <c r="C10" s="136"/>
      <c r="D10" s="137"/>
      <c r="E10" s="137"/>
      <c r="F10" s="139"/>
      <c r="G10" s="141"/>
      <c r="H10" s="64" t="s">
        <v>43</v>
      </c>
      <c r="I10" s="65" t="s" vm="3">
        <v>44</v>
      </c>
      <c r="J10" s="66"/>
      <c r="K10" s="145"/>
      <c r="L10" s="67" t="s">
        <v>43</v>
      </c>
      <c r="M10" s="68" t="s" vm="3">
        <v>44</v>
      </c>
      <c r="O10" s="37"/>
    </row>
    <row r="11" spans="1:884" s="27" customFormat="1" ht="6" customHeight="1">
      <c r="A11" s="28"/>
      <c r="J11" s="69"/>
      <c r="K11" s="43"/>
      <c r="L11" s="70"/>
      <c r="M11" s="71"/>
      <c r="O11" s="37"/>
    </row>
    <row r="12" spans="1:884" s="27" customFormat="1" ht="15" customHeight="1" thickBot="1">
      <c r="A12" s="28"/>
      <c r="C12" s="150" t="s">
        <v>45</v>
      </c>
      <c r="D12" s="151"/>
      <c r="E12" s="151"/>
      <c r="F12" s="151"/>
      <c r="G12" s="72">
        <v>1</v>
      </c>
      <c r="H12" s="73">
        <f>VLOOKUP($H$9,$K$12:$M$23,2,FALSE)</f>
        <v>0.25209999999999999</v>
      </c>
      <c r="I12" s="74">
        <f>VLOOKUP($H$9,$K$12:$M$23,3,FALSE)</f>
        <v>0.26519999999999999</v>
      </c>
      <c r="J12" s="75"/>
      <c r="K12" s="76" t="s" vm="4">
        <v>46</v>
      </c>
      <c r="L12" s="77">
        <v>1</v>
      </c>
      <c r="M12" s="77">
        <v>1</v>
      </c>
      <c r="O12" s="37"/>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row>
    <row r="13" spans="1:884" s="27" customFormat="1" ht="15" customHeight="1" thickTop="1" thickBot="1">
      <c r="A13" s="28"/>
      <c r="C13" s="148" t="s">
        <v>47</v>
      </c>
      <c r="D13" s="149"/>
      <c r="E13" s="149"/>
      <c r="F13" s="78" t="s">
        <v>48</v>
      </c>
      <c r="G13" s="79">
        <v>10134.82</v>
      </c>
      <c r="H13" s="80">
        <f>$G13*H$12</f>
        <v>2554.9881219999997</v>
      </c>
      <c r="I13" s="81">
        <f>$G13*I$12</f>
        <v>2687.7542639999997</v>
      </c>
      <c r="J13" s="36"/>
      <c r="K13" s="82" t="s" vm="5">
        <v>49</v>
      </c>
      <c r="L13" s="83">
        <v>0.91879999999999995</v>
      </c>
      <c r="M13" s="83">
        <v>0.92519999999999991</v>
      </c>
      <c r="O13" s="37"/>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row>
    <row r="14" spans="1:884" s="27" customFormat="1" ht="15" customHeight="1" thickTop="1" thickBot="1">
      <c r="A14" s="28"/>
      <c r="C14" s="148" t="s">
        <v>50</v>
      </c>
      <c r="D14" s="149"/>
      <c r="E14" s="149"/>
      <c r="F14" s="78" t="s">
        <v>51</v>
      </c>
      <c r="G14" s="79">
        <v>13306.98</v>
      </c>
      <c r="H14" s="80">
        <f t="shared" ref="H14:I22" si="0">$G14*H$12</f>
        <v>3354.6896579999998</v>
      </c>
      <c r="I14" s="81">
        <f t="shared" si="0"/>
        <v>3529.0110959999997</v>
      </c>
      <c r="J14" s="36"/>
      <c r="K14" s="82" t="s" vm="6">
        <v>52</v>
      </c>
      <c r="L14" s="83">
        <v>0.83700000000000008</v>
      </c>
      <c r="M14" s="83">
        <v>0.85140000000000005</v>
      </c>
      <c r="O14" s="37"/>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row>
    <row r="15" spans="1:884" s="27" customFormat="1" ht="15" customHeight="1" thickTop="1" thickBot="1">
      <c r="A15" s="28"/>
      <c r="C15" s="148" t="s">
        <v>53</v>
      </c>
      <c r="D15" s="149"/>
      <c r="E15" s="149"/>
      <c r="F15" s="78" t="s">
        <v>54</v>
      </c>
      <c r="G15" s="79">
        <v>10682.74</v>
      </c>
      <c r="H15" s="80">
        <f t="shared" si="0"/>
        <v>2693.1187539999996</v>
      </c>
      <c r="I15" s="81">
        <f t="shared" si="0"/>
        <v>2833.0626479999996</v>
      </c>
      <c r="J15" s="36"/>
      <c r="K15" s="82" t="s" vm="7">
        <v>55</v>
      </c>
      <c r="L15" s="83">
        <v>0.75470000000000004</v>
      </c>
      <c r="M15" s="83">
        <v>0.77729999999999999</v>
      </c>
      <c r="O15" s="37"/>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3"/>
      <c r="PS15" s="33"/>
      <c r="PT15" s="33"/>
      <c r="PU15" s="33"/>
      <c r="PV15" s="33"/>
      <c r="PW15" s="33"/>
      <c r="PX15" s="33"/>
      <c r="PY15" s="33"/>
      <c r="PZ15" s="33"/>
      <c r="QA15" s="33"/>
      <c r="QB15" s="33"/>
      <c r="QC15" s="33"/>
      <c r="QD15" s="33"/>
      <c r="QE15" s="33"/>
      <c r="QF15" s="33"/>
      <c r="QG15" s="33"/>
      <c r="QH15" s="33"/>
      <c r="QI15" s="33"/>
      <c r="QJ15" s="33"/>
      <c r="QK15" s="33"/>
      <c r="QL15" s="33"/>
      <c r="QM15" s="33"/>
      <c r="QN15" s="33"/>
      <c r="QO15" s="33"/>
      <c r="QP15" s="33"/>
      <c r="QQ15" s="33"/>
      <c r="QR15" s="33"/>
      <c r="QS15" s="33"/>
      <c r="QT15" s="33"/>
      <c r="QU15" s="33"/>
      <c r="QV15" s="33"/>
      <c r="QW15" s="33"/>
      <c r="QX15" s="33"/>
      <c r="QY15" s="33"/>
      <c r="QZ15" s="33"/>
      <c r="RA15" s="33"/>
      <c r="RB15" s="33"/>
      <c r="RC15" s="33"/>
      <c r="RD15" s="33"/>
      <c r="RE15" s="33"/>
      <c r="RF15" s="33"/>
      <c r="RG15" s="33"/>
      <c r="RH15" s="33"/>
      <c r="RI15" s="33"/>
      <c r="RJ15" s="33"/>
      <c r="RK15" s="33"/>
      <c r="RL15" s="33"/>
      <c r="RM15" s="33"/>
      <c r="RN15" s="33"/>
      <c r="RO15" s="33"/>
      <c r="RP15" s="33"/>
      <c r="RQ15" s="33"/>
      <c r="RR15" s="33"/>
      <c r="RS15" s="33"/>
      <c r="RT15" s="33"/>
      <c r="RU15" s="33"/>
      <c r="RV15" s="33"/>
      <c r="RW15" s="33"/>
      <c r="RX15" s="33"/>
      <c r="RY15" s="33"/>
      <c r="RZ15" s="33"/>
      <c r="SA15" s="33"/>
      <c r="SB15" s="33"/>
      <c r="SC15" s="33"/>
      <c r="SD15" s="33"/>
      <c r="SE15" s="33"/>
      <c r="SF15" s="33"/>
      <c r="SG15" s="33"/>
      <c r="SH15" s="33"/>
      <c r="SI15" s="33"/>
      <c r="SJ15" s="33"/>
      <c r="SK15" s="33"/>
      <c r="SL15" s="33"/>
      <c r="SM15" s="33"/>
      <c r="SN15" s="33"/>
      <c r="SO15" s="33"/>
      <c r="SP15" s="33"/>
      <c r="SQ15" s="33"/>
      <c r="SR15" s="33"/>
      <c r="SS15" s="33"/>
      <c r="ST15" s="33"/>
      <c r="SU15" s="33"/>
      <c r="SV15" s="33"/>
      <c r="SW15" s="33"/>
      <c r="SX15" s="33"/>
      <c r="SY15" s="33"/>
      <c r="SZ15" s="33"/>
      <c r="TA15" s="33"/>
      <c r="TB15" s="33"/>
      <c r="TC15" s="33"/>
      <c r="TD15" s="33"/>
      <c r="TE15" s="33"/>
      <c r="TF15" s="33"/>
      <c r="TG15" s="33"/>
      <c r="TH15" s="33"/>
      <c r="TI15" s="33"/>
      <c r="TJ15" s="33"/>
      <c r="TK15" s="33"/>
      <c r="TL15" s="33"/>
      <c r="TM15" s="33"/>
      <c r="TN15" s="33"/>
      <c r="TO15" s="33"/>
      <c r="TP15" s="33"/>
      <c r="TQ15" s="33"/>
      <c r="TR15" s="33"/>
      <c r="TS15" s="33"/>
      <c r="TT15" s="33"/>
      <c r="TU15" s="33"/>
      <c r="TV15" s="33"/>
      <c r="TW15" s="33"/>
      <c r="TX15" s="33"/>
      <c r="TY15" s="33"/>
      <c r="TZ15" s="33"/>
      <c r="UA15" s="33"/>
      <c r="UB15" s="33"/>
      <c r="UC15" s="33"/>
      <c r="UD15" s="33"/>
      <c r="UE15" s="33"/>
      <c r="UF15" s="33"/>
      <c r="UG15" s="33"/>
      <c r="UH15" s="33"/>
      <c r="UI15" s="33"/>
      <c r="UJ15" s="33"/>
      <c r="UK15" s="33"/>
      <c r="UL15" s="33"/>
      <c r="UM15" s="33"/>
      <c r="UN15" s="33"/>
      <c r="UO15" s="33"/>
      <c r="UP15" s="33"/>
      <c r="UQ15" s="33"/>
      <c r="UR15" s="33"/>
      <c r="US15" s="33"/>
      <c r="UT15" s="33"/>
      <c r="UU15" s="33"/>
      <c r="UV15" s="33"/>
      <c r="UW15" s="33"/>
      <c r="UX15" s="33"/>
      <c r="UY15" s="33"/>
      <c r="UZ15" s="33"/>
      <c r="VA15" s="33"/>
      <c r="VB15" s="33"/>
      <c r="VC15" s="33"/>
      <c r="VD15" s="33"/>
      <c r="VE15" s="33"/>
      <c r="VF15" s="33"/>
      <c r="VG15" s="33"/>
      <c r="VH15" s="33"/>
      <c r="VI15" s="33"/>
      <c r="VJ15" s="33"/>
      <c r="VK15" s="33"/>
      <c r="VL15" s="33"/>
      <c r="VM15" s="33"/>
      <c r="VN15" s="33"/>
      <c r="VO15" s="33"/>
      <c r="VP15" s="33"/>
      <c r="VQ15" s="33"/>
      <c r="VR15" s="33"/>
      <c r="VS15" s="33"/>
      <c r="VT15" s="33"/>
      <c r="VU15" s="33"/>
      <c r="VV15" s="33"/>
      <c r="VW15" s="33"/>
      <c r="VX15" s="33"/>
      <c r="VY15" s="33"/>
      <c r="VZ15" s="33"/>
      <c r="WA15" s="33"/>
      <c r="WB15" s="33"/>
      <c r="WC15" s="33"/>
      <c r="WD15" s="33"/>
      <c r="WE15" s="33"/>
      <c r="WF15" s="33"/>
      <c r="WG15" s="33"/>
      <c r="WH15" s="33"/>
      <c r="WI15" s="33"/>
      <c r="WJ15" s="33"/>
      <c r="WK15" s="33"/>
      <c r="WL15" s="33"/>
      <c r="WM15" s="33"/>
      <c r="WN15" s="33"/>
      <c r="WO15" s="33"/>
      <c r="WP15" s="33"/>
      <c r="WQ15" s="33"/>
      <c r="WR15" s="33"/>
      <c r="WS15" s="33"/>
      <c r="WT15" s="33"/>
      <c r="WU15" s="33"/>
      <c r="WV15" s="33"/>
      <c r="WW15" s="33"/>
      <c r="WX15" s="33"/>
      <c r="WY15" s="33"/>
      <c r="WZ15" s="33"/>
      <c r="XA15" s="33"/>
      <c r="XB15" s="33"/>
      <c r="XC15" s="33"/>
      <c r="XD15" s="33"/>
      <c r="XE15" s="33"/>
      <c r="XF15" s="33"/>
      <c r="XG15" s="33"/>
      <c r="XH15" s="33"/>
      <c r="XI15" s="33"/>
      <c r="XJ15" s="33"/>
      <c r="XK15" s="33"/>
      <c r="XL15" s="33"/>
      <c r="XM15" s="33"/>
      <c r="XN15" s="33"/>
      <c r="XO15" s="33"/>
      <c r="XP15" s="33"/>
      <c r="XQ15" s="33"/>
      <c r="XR15" s="33"/>
      <c r="XS15" s="33"/>
      <c r="XT15" s="33"/>
      <c r="XU15" s="33"/>
      <c r="XV15" s="33"/>
      <c r="XW15" s="33"/>
      <c r="XX15" s="33"/>
      <c r="XY15" s="33"/>
      <c r="XZ15" s="33"/>
      <c r="YA15" s="33"/>
      <c r="YB15" s="33"/>
      <c r="YC15" s="33"/>
      <c r="YD15" s="33"/>
      <c r="YE15" s="33"/>
      <c r="YF15" s="33"/>
      <c r="YG15" s="33"/>
      <c r="YH15" s="33"/>
      <c r="YI15" s="33"/>
      <c r="YJ15" s="33"/>
      <c r="YK15" s="33"/>
      <c r="YL15" s="33"/>
      <c r="YM15" s="33"/>
      <c r="YN15" s="33"/>
      <c r="YO15" s="33"/>
      <c r="YP15" s="33"/>
      <c r="YQ15" s="33"/>
      <c r="YR15" s="33"/>
      <c r="YS15" s="33"/>
      <c r="YT15" s="33"/>
      <c r="YU15" s="33"/>
      <c r="YV15" s="33"/>
      <c r="YW15" s="33"/>
      <c r="YX15" s="33"/>
      <c r="YY15" s="33"/>
      <c r="YZ15" s="33"/>
      <c r="ZA15" s="33"/>
      <c r="ZB15" s="33"/>
      <c r="ZC15" s="33"/>
      <c r="ZD15" s="33"/>
      <c r="ZE15" s="33"/>
      <c r="ZF15" s="33"/>
      <c r="ZG15" s="33"/>
      <c r="ZH15" s="33"/>
      <c r="ZI15" s="33"/>
      <c r="ZJ15" s="33"/>
      <c r="ZK15" s="33"/>
      <c r="ZL15" s="33"/>
      <c r="ZM15" s="33"/>
      <c r="ZN15" s="33"/>
      <c r="ZO15" s="33"/>
      <c r="ZP15" s="33"/>
      <c r="ZQ15" s="33"/>
      <c r="ZR15" s="33"/>
      <c r="ZS15" s="33"/>
      <c r="ZT15" s="33"/>
      <c r="ZU15" s="33"/>
      <c r="ZV15" s="33"/>
      <c r="ZW15" s="33"/>
      <c r="ZX15" s="33"/>
      <c r="ZY15" s="33"/>
      <c r="ZZ15" s="33"/>
      <c r="AAA15" s="33"/>
      <c r="AAB15" s="33"/>
      <c r="AAC15" s="33"/>
      <c r="AAD15" s="33"/>
      <c r="AAE15" s="33"/>
      <c r="AAF15" s="33"/>
      <c r="AAG15" s="33"/>
      <c r="AAH15" s="33"/>
      <c r="AAI15" s="33"/>
      <c r="AAJ15" s="33"/>
      <c r="AAK15" s="33"/>
      <c r="AAL15" s="33"/>
      <c r="AAM15" s="33"/>
      <c r="AAN15" s="33"/>
      <c r="AAO15" s="33"/>
      <c r="AAP15" s="33"/>
      <c r="AAQ15" s="33"/>
      <c r="AAR15" s="33"/>
      <c r="AAS15" s="33"/>
      <c r="AAT15" s="33"/>
      <c r="AAU15" s="33"/>
      <c r="AAV15" s="33"/>
      <c r="AAW15" s="33"/>
      <c r="AAX15" s="33"/>
      <c r="AAY15" s="33"/>
      <c r="AAZ15" s="33"/>
      <c r="ABA15" s="33"/>
      <c r="ABB15" s="33"/>
      <c r="ABC15" s="33"/>
      <c r="ABD15" s="33"/>
      <c r="ABE15" s="33"/>
      <c r="ABF15" s="33"/>
      <c r="ABG15" s="33"/>
      <c r="ABH15" s="33"/>
      <c r="ABI15" s="33"/>
      <c r="ABJ15" s="33"/>
      <c r="ABK15" s="33"/>
      <c r="ABL15" s="33"/>
      <c r="ABM15" s="33"/>
      <c r="ABN15" s="33"/>
      <c r="ABO15" s="33"/>
      <c r="ABP15" s="33"/>
      <c r="ABQ15" s="33"/>
      <c r="ABR15" s="33"/>
      <c r="ABS15" s="33"/>
      <c r="ABT15" s="33"/>
      <c r="ABU15" s="33"/>
      <c r="ABV15" s="33"/>
      <c r="ABW15" s="33"/>
      <c r="ABX15" s="33"/>
      <c r="ABY15" s="33"/>
      <c r="ABZ15" s="33"/>
      <c r="ACA15" s="33"/>
      <c r="ACB15" s="33"/>
      <c r="ACC15" s="33"/>
      <c r="ACD15" s="33"/>
      <c r="ACE15" s="33"/>
      <c r="ACF15" s="33"/>
      <c r="ACG15" s="33"/>
      <c r="ACH15" s="33"/>
      <c r="ACI15" s="33"/>
      <c r="ACJ15" s="33"/>
      <c r="ACK15" s="33"/>
      <c r="ACL15" s="33"/>
      <c r="ACM15" s="33"/>
      <c r="ACN15" s="33"/>
      <c r="ACO15" s="33"/>
      <c r="ACP15" s="33"/>
      <c r="ACQ15" s="33"/>
      <c r="ACR15" s="33"/>
      <c r="ACS15" s="33"/>
      <c r="ACT15" s="33"/>
      <c r="ACU15" s="33"/>
      <c r="ACV15" s="33"/>
      <c r="ACW15" s="33"/>
      <c r="ACX15" s="33"/>
      <c r="ACY15" s="33"/>
      <c r="ACZ15" s="33"/>
      <c r="ADA15" s="33"/>
      <c r="ADB15" s="33"/>
      <c r="ADC15" s="33"/>
      <c r="ADD15" s="33"/>
      <c r="ADE15" s="33"/>
      <c r="ADF15" s="33"/>
      <c r="ADG15" s="33"/>
      <c r="ADH15" s="33"/>
      <c r="ADI15" s="33"/>
      <c r="ADJ15" s="33"/>
      <c r="ADK15" s="33"/>
      <c r="ADL15" s="33"/>
      <c r="ADM15" s="33"/>
      <c r="ADN15" s="33"/>
      <c r="ADO15" s="33"/>
      <c r="ADP15" s="33"/>
      <c r="ADQ15" s="33"/>
      <c r="ADR15" s="33"/>
      <c r="ADS15" s="33"/>
      <c r="ADT15" s="33"/>
      <c r="ADU15" s="33"/>
      <c r="ADV15" s="33"/>
      <c r="ADW15" s="33"/>
      <c r="ADX15" s="33"/>
      <c r="ADY15" s="33"/>
      <c r="ADZ15" s="33"/>
      <c r="AEA15" s="33"/>
      <c r="AEB15" s="33"/>
      <c r="AEC15" s="33"/>
      <c r="AED15" s="33"/>
      <c r="AEE15" s="33"/>
      <c r="AEF15" s="33"/>
      <c r="AEG15" s="33"/>
      <c r="AEH15" s="33"/>
      <c r="AEI15" s="33"/>
      <c r="AEJ15" s="33"/>
      <c r="AEK15" s="33"/>
      <c r="AEL15" s="33"/>
      <c r="AEM15" s="33"/>
      <c r="AEN15" s="33"/>
      <c r="AEO15" s="33"/>
      <c r="AEP15" s="33"/>
      <c r="AEQ15" s="33"/>
      <c r="AER15" s="33"/>
      <c r="AES15" s="33"/>
      <c r="AET15" s="33"/>
      <c r="AEU15" s="33"/>
      <c r="AEV15" s="33"/>
      <c r="AEW15" s="33"/>
      <c r="AEX15" s="33"/>
      <c r="AEY15" s="33"/>
      <c r="AEZ15" s="33"/>
      <c r="AFA15" s="33"/>
      <c r="AFB15" s="33"/>
      <c r="AFC15" s="33"/>
      <c r="AFD15" s="33"/>
      <c r="AFE15" s="33"/>
      <c r="AFF15" s="33"/>
      <c r="AFG15" s="33"/>
      <c r="AFH15" s="33"/>
      <c r="AFI15" s="33"/>
      <c r="AFJ15" s="33"/>
      <c r="AFK15" s="33"/>
      <c r="AFL15" s="33"/>
      <c r="AFM15" s="33"/>
      <c r="AFN15" s="33"/>
      <c r="AFO15" s="33"/>
      <c r="AFP15" s="33"/>
      <c r="AFQ15" s="33"/>
      <c r="AFR15" s="33"/>
      <c r="AFS15" s="33"/>
      <c r="AFT15" s="33"/>
      <c r="AFU15" s="33"/>
      <c r="AFV15" s="33"/>
      <c r="AFW15" s="33"/>
      <c r="AFX15" s="33"/>
      <c r="AFY15" s="33"/>
      <c r="AFZ15" s="33"/>
      <c r="AGA15" s="33"/>
      <c r="AGB15" s="33"/>
      <c r="AGC15" s="33"/>
      <c r="AGD15" s="33"/>
      <c r="AGE15" s="33"/>
      <c r="AGF15" s="33"/>
      <c r="AGG15" s="33"/>
      <c r="AGH15" s="33"/>
      <c r="AGI15" s="33"/>
      <c r="AGJ15" s="33"/>
      <c r="AGK15" s="33"/>
      <c r="AGL15" s="33"/>
      <c r="AGM15" s="33"/>
      <c r="AGN15" s="33"/>
      <c r="AGO15" s="33"/>
      <c r="AGP15" s="33"/>
      <c r="AGQ15" s="33"/>
      <c r="AGR15" s="33"/>
      <c r="AGS15" s="33"/>
      <c r="AGT15" s="33"/>
      <c r="AGU15" s="33"/>
      <c r="AGV15" s="33"/>
      <c r="AGW15" s="33"/>
      <c r="AGX15" s="33"/>
      <c r="AGY15" s="33"/>
      <c r="AGZ15" s="33"/>
    </row>
    <row r="16" spans="1:884" s="27" customFormat="1" ht="15" customHeight="1" thickTop="1" thickBot="1">
      <c r="A16" s="28"/>
      <c r="C16" s="148" t="s">
        <v>56</v>
      </c>
      <c r="D16" s="149"/>
      <c r="E16" s="149"/>
      <c r="F16" s="78" t="s">
        <v>57</v>
      </c>
      <c r="G16" s="79">
        <v>12701.71</v>
      </c>
      <c r="H16" s="80">
        <f t="shared" si="0"/>
        <v>3202.1010909999995</v>
      </c>
      <c r="I16" s="81">
        <f t="shared" si="0"/>
        <v>3368.4934919999996</v>
      </c>
      <c r="J16" s="36"/>
      <c r="K16" s="82" t="s" vm="8">
        <v>58</v>
      </c>
      <c r="L16" s="83">
        <v>0.67110000000000003</v>
      </c>
      <c r="M16" s="83">
        <v>0.70209999999999995</v>
      </c>
      <c r="O16" s="37"/>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row>
    <row r="17" spans="1:884" s="27" customFormat="1" ht="15" customHeight="1" thickTop="1" thickBot="1">
      <c r="A17" s="28"/>
      <c r="C17" s="148" t="s">
        <v>59</v>
      </c>
      <c r="D17" s="149"/>
      <c r="E17" s="149"/>
      <c r="F17" s="78" t="s">
        <v>60</v>
      </c>
      <c r="G17" s="79">
        <v>11238.29</v>
      </c>
      <c r="H17" s="80">
        <f t="shared" si="0"/>
        <v>2833.1729089999999</v>
      </c>
      <c r="I17" s="81">
        <f t="shared" si="0"/>
        <v>2980.3945080000003</v>
      </c>
      <c r="J17" s="36"/>
      <c r="K17" s="82" t="s" vm="9">
        <v>61</v>
      </c>
      <c r="L17" s="83">
        <v>0.58820000000000006</v>
      </c>
      <c r="M17" s="83">
        <v>0.56830000000000003</v>
      </c>
      <c r="O17" s="37"/>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row>
    <row r="18" spans="1:884" s="27" customFormat="1" ht="15" customHeight="1" thickTop="1" thickBot="1">
      <c r="A18" s="28"/>
      <c r="C18" s="148" t="s">
        <v>62</v>
      </c>
      <c r="D18" s="149"/>
      <c r="E18" s="149"/>
      <c r="F18" s="78" t="s">
        <v>63</v>
      </c>
      <c r="G18" s="79">
        <v>9506.11</v>
      </c>
      <c r="H18" s="80">
        <f t="shared" si="0"/>
        <v>2396.490331</v>
      </c>
      <c r="I18" s="81">
        <f t="shared" si="0"/>
        <v>2521.020372</v>
      </c>
      <c r="J18" s="36"/>
      <c r="K18" s="82" t="s" vm="2">
        <v>64</v>
      </c>
      <c r="L18" s="83">
        <v>0.50539999999999996</v>
      </c>
      <c r="M18" s="83">
        <v>0.49270000000000003</v>
      </c>
      <c r="O18" s="37"/>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c r="JG18" s="33"/>
      <c r="JH18" s="33"/>
      <c r="JI18" s="33"/>
      <c r="JJ18" s="33"/>
      <c r="JK18" s="33"/>
      <c r="JL18" s="33"/>
      <c r="JM18" s="33"/>
      <c r="JN18" s="33"/>
      <c r="JO18" s="33"/>
      <c r="JP18" s="33"/>
      <c r="JQ18" s="33"/>
      <c r="JR18" s="33"/>
      <c r="JS18" s="33"/>
      <c r="JT18" s="33"/>
      <c r="JU18" s="33"/>
      <c r="JV18" s="33"/>
      <c r="JW18" s="33"/>
      <c r="JX18" s="33"/>
      <c r="JY18" s="33"/>
      <c r="JZ18" s="33"/>
      <c r="KA18" s="33"/>
      <c r="KB18" s="33"/>
      <c r="KC18" s="33"/>
      <c r="KD18" s="33"/>
      <c r="KE18" s="33"/>
      <c r="KF18" s="33"/>
      <c r="KG18" s="33"/>
      <c r="KH18" s="33"/>
      <c r="KI18" s="33"/>
      <c r="KJ18" s="33"/>
      <c r="KK18" s="33"/>
      <c r="KL18" s="33"/>
      <c r="KM18" s="33"/>
      <c r="KN18" s="33"/>
      <c r="KO18" s="33"/>
      <c r="KP18" s="33"/>
      <c r="KQ18" s="33"/>
      <c r="KR18" s="33"/>
      <c r="KS18" s="33"/>
      <c r="KT18" s="33"/>
      <c r="KU18" s="33"/>
      <c r="KV18" s="33"/>
      <c r="KW18" s="33"/>
      <c r="KX18" s="33"/>
      <c r="KY18" s="33"/>
      <c r="KZ18" s="33"/>
      <c r="LA18" s="33"/>
      <c r="LB18" s="33"/>
      <c r="LC18" s="33"/>
      <c r="LD18" s="33"/>
      <c r="LE18" s="33"/>
      <c r="LF18" s="33"/>
      <c r="LG18" s="33"/>
      <c r="LH18" s="33"/>
      <c r="LI18" s="33"/>
      <c r="LJ18" s="33"/>
      <c r="LK18" s="33"/>
      <c r="LL18" s="33"/>
      <c r="LM18" s="33"/>
      <c r="LN18" s="33"/>
      <c r="LO18" s="33"/>
      <c r="LP18" s="33"/>
      <c r="LQ18" s="33"/>
      <c r="LR18" s="33"/>
      <c r="LS18" s="33"/>
      <c r="LT18" s="33"/>
      <c r="LU18" s="33"/>
      <c r="LV18" s="33"/>
      <c r="LW18" s="33"/>
      <c r="LX18" s="33"/>
      <c r="LY18" s="33"/>
      <c r="LZ18" s="33"/>
      <c r="MA18" s="33"/>
      <c r="MB18" s="33"/>
      <c r="MC18" s="33"/>
      <c r="MD18" s="33"/>
      <c r="ME18" s="33"/>
      <c r="MF18" s="33"/>
      <c r="MG18" s="33"/>
      <c r="MH18" s="33"/>
      <c r="MI18" s="33"/>
      <c r="MJ18" s="33"/>
      <c r="MK18" s="33"/>
      <c r="ML18" s="33"/>
      <c r="MM18" s="33"/>
      <c r="MN18" s="33"/>
      <c r="MO18" s="33"/>
      <c r="MP18" s="33"/>
      <c r="MQ18" s="33"/>
      <c r="MR18" s="33"/>
      <c r="MS18" s="33"/>
      <c r="MT18" s="33"/>
      <c r="MU18" s="33"/>
      <c r="MV18" s="33"/>
      <c r="MW18" s="33"/>
      <c r="MX18" s="33"/>
      <c r="MY18" s="33"/>
      <c r="MZ18" s="33"/>
      <c r="NA18" s="33"/>
      <c r="NB18" s="33"/>
      <c r="NC18" s="33"/>
      <c r="ND18" s="33"/>
      <c r="NE18" s="33"/>
      <c r="NF18" s="33"/>
      <c r="NG18" s="33"/>
      <c r="NH18" s="33"/>
      <c r="NI18" s="33"/>
      <c r="NJ18" s="33"/>
      <c r="NK18" s="33"/>
      <c r="NL18" s="33"/>
      <c r="NM18" s="33"/>
      <c r="NN18" s="33"/>
      <c r="NO18" s="33"/>
      <c r="NP18" s="33"/>
      <c r="NQ18" s="33"/>
      <c r="NR18" s="33"/>
      <c r="NS18" s="33"/>
      <c r="NT18" s="33"/>
      <c r="NU18" s="33"/>
      <c r="NV18" s="33"/>
      <c r="NW18" s="33"/>
      <c r="NX18" s="33"/>
      <c r="NY18" s="33"/>
      <c r="NZ18" s="33"/>
      <c r="OA18" s="33"/>
      <c r="OB18" s="33"/>
      <c r="OC18" s="33"/>
      <c r="OD18" s="33"/>
      <c r="OE18" s="33"/>
      <c r="OF18" s="33"/>
      <c r="OG18" s="33"/>
      <c r="OH18" s="33"/>
      <c r="OI18" s="33"/>
      <c r="OJ18" s="33"/>
      <c r="OK18" s="33"/>
      <c r="OL18" s="33"/>
      <c r="OM18" s="33"/>
      <c r="ON18" s="33"/>
      <c r="OO18" s="33"/>
      <c r="OP18" s="33"/>
      <c r="OQ18" s="33"/>
      <c r="OR18" s="33"/>
      <c r="OS18" s="33"/>
      <c r="OT18" s="33"/>
      <c r="OU18" s="33"/>
      <c r="OV18" s="33"/>
      <c r="OW18" s="33"/>
      <c r="OX18" s="33"/>
      <c r="OY18" s="33"/>
      <c r="OZ18" s="33"/>
      <c r="PA18" s="33"/>
      <c r="PB18" s="33"/>
      <c r="PC18" s="33"/>
      <c r="PD18" s="33"/>
      <c r="PE18" s="33"/>
      <c r="PF18" s="33"/>
      <c r="PG18" s="33"/>
      <c r="PH18" s="33"/>
      <c r="PI18" s="33"/>
      <c r="PJ18" s="33"/>
      <c r="PK18" s="33"/>
      <c r="PL18" s="33"/>
      <c r="PM18" s="33"/>
      <c r="PN18" s="33"/>
      <c r="PO18" s="33"/>
      <c r="PP18" s="33"/>
      <c r="PQ18" s="33"/>
      <c r="PR18" s="33"/>
      <c r="PS18" s="33"/>
      <c r="PT18" s="33"/>
      <c r="PU18" s="33"/>
      <c r="PV18" s="33"/>
      <c r="PW18" s="33"/>
      <c r="PX18" s="33"/>
      <c r="PY18" s="33"/>
      <c r="PZ18" s="33"/>
      <c r="QA18" s="33"/>
      <c r="QB18" s="33"/>
      <c r="QC18" s="33"/>
      <c r="QD18" s="33"/>
      <c r="QE18" s="33"/>
      <c r="QF18" s="33"/>
      <c r="QG18" s="33"/>
      <c r="QH18" s="33"/>
      <c r="QI18" s="33"/>
      <c r="QJ18" s="33"/>
      <c r="QK18" s="33"/>
      <c r="QL18" s="33"/>
      <c r="QM18" s="33"/>
      <c r="QN18" s="33"/>
      <c r="QO18" s="33"/>
      <c r="QP18" s="33"/>
      <c r="QQ18" s="33"/>
      <c r="QR18" s="33"/>
      <c r="QS18" s="33"/>
      <c r="QT18" s="33"/>
      <c r="QU18" s="33"/>
      <c r="QV18" s="33"/>
      <c r="QW18" s="33"/>
      <c r="QX18" s="33"/>
      <c r="QY18" s="33"/>
      <c r="QZ18" s="33"/>
      <c r="RA18" s="33"/>
      <c r="RB18" s="33"/>
      <c r="RC18" s="33"/>
      <c r="RD18" s="33"/>
      <c r="RE18" s="33"/>
      <c r="RF18" s="33"/>
      <c r="RG18" s="33"/>
      <c r="RH18" s="33"/>
      <c r="RI18" s="33"/>
      <c r="RJ18" s="33"/>
      <c r="RK18" s="33"/>
      <c r="RL18" s="33"/>
      <c r="RM18" s="33"/>
      <c r="RN18" s="33"/>
      <c r="RO18" s="33"/>
      <c r="RP18" s="33"/>
      <c r="RQ18" s="33"/>
      <c r="RR18" s="33"/>
      <c r="RS18" s="33"/>
      <c r="RT18" s="33"/>
      <c r="RU18" s="33"/>
      <c r="RV18" s="33"/>
      <c r="RW18" s="33"/>
      <c r="RX18" s="33"/>
      <c r="RY18" s="33"/>
      <c r="RZ18" s="33"/>
      <c r="SA18" s="33"/>
      <c r="SB18" s="33"/>
      <c r="SC18" s="33"/>
      <c r="SD18" s="33"/>
      <c r="SE18" s="33"/>
      <c r="SF18" s="33"/>
      <c r="SG18" s="33"/>
      <c r="SH18" s="33"/>
      <c r="SI18" s="33"/>
      <c r="SJ18" s="33"/>
      <c r="SK18" s="33"/>
      <c r="SL18" s="33"/>
      <c r="SM18" s="33"/>
      <c r="SN18" s="33"/>
      <c r="SO18" s="33"/>
      <c r="SP18" s="33"/>
      <c r="SQ18" s="33"/>
      <c r="SR18" s="33"/>
      <c r="SS18" s="33"/>
      <c r="ST18" s="33"/>
      <c r="SU18" s="33"/>
      <c r="SV18" s="33"/>
      <c r="SW18" s="33"/>
      <c r="SX18" s="33"/>
      <c r="SY18" s="33"/>
      <c r="SZ18" s="33"/>
      <c r="TA18" s="33"/>
      <c r="TB18" s="33"/>
      <c r="TC18" s="33"/>
      <c r="TD18" s="33"/>
      <c r="TE18" s="33"/>
      <c r="TF18" s="33"/>
      <c r="TG18" s="33"/>
      <c r="TH18" s="33"/>
      <c r="TI18" s="33"/>
      <c r="TJ18" s="33"/>
      <c r="TK18" s="33"/>
      <c r="TL18" s="33"/>
      <c r="TM18" s="33"/>
      <c r="TN18" s="33"/>
      <c r="TO18" s="33"/>
      <c r="TP18" s="33"/>
      <c r="TQ18" s="33"/>
      <c r="TR18" s="33"/>
      <c r="TS18" s="33"/>
      <c r="TT18" s="33"/>
      <c r="TU18" s="33"/>
      <c r="TV18" s="33"/>
      <c r="TW18" s="33"/>
      <c r="TX18" s="33"/>
      <c r="TY18" s="33"/>
      <c r="TZ18" s="33"/>
      <c r="UA18" s="33"/>
      <c r="UB18" s="33"/>
      <c r="UC18" s="33"/>
      <c r="UD18" s="33"/>
      <c r="UE18" s="33"/>
      <c r="UF18" s="33"/>
      <c r="UG18" s="33"/>
      <c r="UH18" s="33"/>
      <c r="UI18" s="33"/>
      <c r="UJ18" s="33"/>
      <c r="UK18" s="33"/>
      <c r="UL18" s="33"/>
      <c r="UM18" s="33"/>
      <c r="UN18" s="33"/>
      <c r="UO18" s="33"/>
      <c r="UP18" s="33"/>
      <c r="UQ18" s="33"/>
      <c r="UR18" s="33"/>
      <c r="US18" s="33"/>
      <c r="UT18" s="33"/>
      <c r="UU18" s="33"/>
      <c r="UV18" s="33"/>
      <c r="UW18" s="33"/>
      <c r="UX18" s="33"/>
      <c r="UY18" s="33"/>
      <c r="UZ18" s="33"/>
      <c r="VA18" s="33"/>
      <c r="VB18" s="33"/>
      <c r="VC18" s="33"/>
      <c r="VD18" s="33"/>
      <c r="VE18" s="33"/>
      <c r="VF18" s="33"/>
      <c r="VG18" s="33"/>
      <c r="VH18" s="33"/>
      <c r="VI18" s="33"/>
      <c r="VJ18" s="33"/>
      <c r="VK18" s="33"/>
      <c r="VL18" s="33"/>
      <c r="VM18" s="33"/>
      <c r="VN18" s="33"/>
      <c r="VO18" s="33"/>
      <c r="VP18" s="33"/>
      <c r="VQ18" s="33"/>
      <c r="VR18" s="33"/>
      <c r="VS18" s="33"/>
      <c r="VT18" s="33"/>
      <c r="VU18" s="33"/>
      <c r="VV18" s="33"/>
      <c r="VW18" s="33"/>
      <c r="VX18" s="33"/>
      <c r="VY18" s="33"/>
      <c r="VZ18" s="33"/>
      <c r="WA18" s="33"/>
      <c r="WB18" s="33"/>
      <c r="WC18" s="33"/>
      <c r="WD18" s="33"/>
      <c r="WE18" s="33"/>
      <c r="WF18" s="33"/>
      <c r="WG18" s="33"/>
      <c r="WH18" s="33"/>
      <c r="WI18" s="33"/>
      <c r="WJ18" s="33"/>
      <c r="WK18" s="33"/>
      <c r="WL18" s="33"/>
      <c r="WM18" s="33"/>
      <c r="WN18" s="33"/>
      <c r="WO18" s="33"/>
      <c r="WP18" s="33"/>
      <c r="WQ18" s="33"/>
      <c r="WR18" s="33"/>
      <c r="WS18" s="33"/>
      <c r="WT18" s="33"/>
      <c r="WU18" s="33"/>
      <c r="WV18" s="33"/>
      <c r="WW18" s="33"/>
      <c r="WX18" s="33"/>
      <c r="WY18" s="33"/>
      <c r="WZ18" s="33"/>
      <c r="XA18" s="33"/>
      <c r="XB18" s="33"/>
      <c r="XC18" s="33"/>
      <c r="XD18" s="33"/>
      <c r="XE18" s="33"/>
      <c r="XF18" s="33"/>
      <c r="XG18" s="33"/>
      <c r="XH18" s="33"/>
      <c r="XI18" s="33"/>
      <c r="XJ18" s="33"/>
      <c r="XK18" s="33"/>
      <c r="XL18" s="33"/>
      <c r="XM18" s="33"/>
      <c r="XN18" s="33"/>
      <c r="XO18" s="33"/>
      <c r="XP18" s="33"/>
      <c r="XQ18" s="33"/>
      <c r="XR18" s="33"/>
      <c r="XS18" s="33"/>
      <c r="XT18" s="33"/>
      <c r="XU18" s="33"/>
      <c r="XV18" s="33"/>
      <c r="XW18" s="33"/>
      <c r="XX18" s="33"/>
      <c r="XY18" s="33"/>
      <c r="XZ18" s="33"/>
      <c r="YA18" s="33"/>
      <c r="YB18" s="33"/>
      <c r="YC18" s="33"/>
      <c r="YD18" s="33"/>
      <c r="YE18" s="33"/>
      <c r="YF18" s="33"/>
      <c r="YG18" s="33"/>
      <c r="YH18" s="33"/>
      <c r="YI18" s="33"/>
      <c r="YJ18" s="33"/>
      <c r="YK18" s="33"/>
      <c r="YL18" s="33"/>
      <c r="YM18" s="33"/>
      <c r="YN18" s="33"/>
      <c r="YO18" s="33"/>
      <c r="YP18" s="33"/>
      <c r="YQ18" s="33"/>
      <c r="YR18" s="33"/>
      <c r="YS18" s="33"/>
      <c r="YT18" s="33"/>
      <c r="YU18" s="33"/>
      <c r="YV18" s="33"/>
      <c r="YW18" s="33"/>
      <c r="YX18" s="33"/>
      <c r="YY18" s="33"/>
      <c r="YZ18" s="33"/>
      <c r="ZA18" s="33"/>
      <c r="ZB18" s="33"/>
      <c r="ZC18" s="33"/>
      <c r="ZD18" s="33"/>
      <c r="ZE18" s="33"/>
      <c r="ZF18" s="33"/>
      <c r="ZG18" s="33"/>
      <c r="ZH18" s="33"/>
      <c r="ZI18" s="33"/>
      <c r="ZJ18" s="33"/>
      <c r="ZK18" s="33"/>
      <c r="ZL18" s="33"/>
      <c r="ZM18" s="33"/>
      <c r="ZN18" s="33"/>
      <c r="ZO18" s="33"/>
      <c r="ZP18" s="33"/>
      <c r="ZQ18" s="33"/>
      <c r="ZR18" s="33"/>
      <c r="ZS18" s="33"/>
      <c r="ZT18" s="33"/>
      <c r="ZU18" s="33"/>
      <c r="ZV18" s="33"/>
      <c r="ZW18" s="33"/>
      <c r="ZX18" s="33"/>
      <c r="ZY18" s="33"/>
      <c r="ZZ18" s="33"/>
      <c r="AAA18" s="33"/>
      <c r="AAB18" s="33"/>
      <c r="AAC18" s="33"/>
      <c r="AAD18" s="33"/>
      <c r="AAE18" s="33"/>
      <c r="AAF18" s="33"/>
      <c r="AAG18" s="33"/>
      <c r="AAH18" s="33"/>
      <c r="AAI18" s="33"/>
      <c r="AAJ18" s="33"/>
      <c r="AAK18" s="33"/>
      <c r="AAL18" s="33"/>
      <c r="AAM18" s="33"/>
      <c r="AAN18" s="33"/>
      <c r="AAO18" s="33"/>
      <c r="AAP18" s="33"/>
      <c r="AAQ18" s="33"/>
      <c r="AAR18" s="33"/>
      <c r="AAS18" s="33"/>
      <c r="AAT18" s="33"/>
      <c r="AAU18" s="33"/>
      <c r="AAV18" s="33"/>
      <c r="AAW18" s="33"/>
      <c r="AAX18" s="33"/>
      <c r="AAY18" s="33"/>
      <c r="AAZ18" s="33"/>
      <c r="ABA18" s="33"/>
      <c r="ABB18" s="33"/>
      <c r="ABC18" s="33"/>
      <c r="ABD18" s="33"/>
      <c r="ABE18" s="33"/>
      <c r="ABF18" s="33"/>
      <c r="ABG18" s="33"/>
      <c r="ABH18" s="33"/>
      <c r="ABI18" s="33"/>
      <c r="ABJ18" s="33"/>
      <c r="ABK18" s="33"/>
      <c r="ABL18" s="33"/>
      <c r="ABM18" s="33"/>
      <c r="ABN18" s="33"/>
      <c r="ABO18" s="33"/>
      <c r="ABP18" s="33"/>
      <c r="ABQ18" s="33"/>
      <c r="ABR18" s="33"/>
      <c r="ABS18" s="33"/>
      <c r="ABT18" s="33"/>
      <c r="ABU18" s="33"/>
      <c r="ABV18" s="33"/>
      <c r="ABW18" s="33"/>
      <c r="ABX18" s="33"/>
      <c r="ABY18" s="33"/>
      <c r="ABZ18" s="33"/>
      <c r="ACA18" s="33"/>
      <c r="ACB18" s="33"/>
      <c r="ACC18" s="33"/>
      <c r="ACD18" s="33"/>
      <c r="ACE18" s="33"/>
      <c r="ACF18" s="33"/>
      <c r="ACG18" s="33"/>
      <c r="ACH18" s="33"/>
      <c r="ACI18" s="33"/>
      <c r="ACJ18" s="33"/>
      <c r="ACK18" s="33"/>
      <c r="ACL18" s="33"/>
      <c r="ACM18" s="33"/>
      <c r="ACN18" s="33"/>
      <c r="ACO18" s="33"/>
      <c r="ACP18" s="33"/>
      <c r="ACQ18" s="33"/>
      <c r="ACR18" s="33"/>
      <c r="ACS18" s="33"/>
      <c r="ACT18" s="33"/>
      <c r="ACU18" s="33"/>
      <c r="ACV18" s="33"/>
      <c r="ACW18" s="33"/>
      <c r="ACX18" s="33"/>
      <c r="ACY18" s="33"/>
      <c r="ACZ18" s="33"/>
      <c r="ADA18" s="33"/>
      <c r="ADB18" s="33"/>
      <c r="ADC18" s="33"/>
      <c r="ADD18" s="33"/>
      <c r="ADE18" s="33"/>
      <c r="ADF18" s="33"/>
      <c r="ADG18" s="33"/>
      <c r="ADH18" s="33"/>
      <c r="ADI18" s="33"/>
      <c r="ADJ18" s="33"/>
      <c r="ADK18" s="33"/>
      <c r="ADL18" s="33"/>
      <c r="ADM18" s="33"/>
      <c r="ADN18" s="33"/>
      <c r="ADO18" s="33"/>
      <c r="ADP18" s="33"/>
      <c r="ADQ18" s="33"/>
      <c r="ADR18" s="33"/>
      <c r="ADS18" s="33"/>
      <c r="ADT18" s="33"/>
      <c r="ADU18" s="33"/>
      <c r="ADV18" s="33"/>
      <c r="ADW18" s="33"/>
      <c r="ADX18" s="33"/>
      <c r="ADY18" s="33"/>
      <c r="ADZ18" s="33"/>
      <c r="AEA18" s="33"/>
      <c r="AEB18" s="33"/>
      <c r="AEC18" s="33"/>
      <c r="AED18" s="33"/>
      <c r="AEE18" s="33"/>
      <c r="AEF18" s="33"/>
      <c r="AEG18" s="33"/>
      <c r="AEH18" s="33"/>
      <c r="AEI18" s="33"/>
      <c r="AEJ18" s="33"/>
      <c r="AEK18" s="33"/>
      <c r="AEL18" s="33"/>
      <c r="AEM18" s="33"/>
      <c r="AEN18" s="33"/>
      <c r="AEO18" s="33"/>
      <c r="AEP18" s="33"/>
      <c r="AEQ18" s="33"/>
      <c r="AER18" s="33"/>
      <c r="AES18" s="33"/>
      <c r="AET18" s="33"/>
      <c r="AEU18" s="33"/>
      <c r="AEV18" s="33"/>
      <c r="AEW18" s="33"/>
      <c r="AEX18" s="33"/>
      <c r="AEY18" s="33"/>
      <c r="AEZ18" s="33"/>
      <c r="AFA18" s="33"/>
      <c r="AFB18" s="33"/>
      <c r="AFC18" s="33"/>
      <c r="AFD18" s="33"/>
      <c r="AFE18" s="33"/>
      <c r="AFF18" s="33"/>
      <c r="AFG18" s="33"/>
      <c r="AFH18" s="33"/>
      <c r="AFI18" s="33"/>
      <c r="AFJ18" s="33"/>
      <c r="AFK18" s="33"/>
      <c r="AFL18" s="33"/>
      <c r="AFM18" s="33"/>
      <c r="AFN18" s="33"/>
      <c r="AFO18" s="33"/>
      <c r="AFP18" s="33"/>
      <c r="AFQ18" s="33"/>
      <c r="AFR18" s="33"/>
      <c r="AFS18" s="33"/>
      <c r="AFT18" s="33"/>
      <c r="AFU18" s="33"/>
      <c r="AFV18" s="33"/>
      <c r="AFW18" s="33"/>
      <c r="AFX18" s="33"/>
      <c r="AFY18" s="33"/>
      <c r="AFZ18" s="33"/>
      <c r="AGA18" s="33"/>
      <c r="AGB18" s="33"/>
      <c r="AGC18" s="33"/>
      <c r="AGD18" s="33"/>
      <c r="AGE18" s="33"/>
      <c r="AGF18" s="33"/>
      <c r="AGG18" s="33"/>
      <c r="AGH18" s="33"/>
      <c r="AGI18" s="33"/>
      <c r="AGJ18" s="33"/>
      <c r="AGK18" s="33"/>
      <c r="AGL18" s="33"/>
      <c r="AGM18" s="33"/>
      <c r="AGN18" s="33"/>
      <c r="AGO18" s="33"/>
      <c r="AGP18" s="33"/>
      <c r="AGQ18" s="33"/>
      <c r="AGR18" s="33"/>
      <c r="AGS18" s="33"/>
      <c r="AGT18" s="33"/>
      <c r="AGU18" s="33"/>
      <c r="AGV18" s="33"/>
      <c r="AGW18" s="33"/>
      <c r="AGX18" s="33"/>
      <c r="AGY18" s="33"/>
      <c r="AGZ18" s="33"/>
    </row>
    <row r="19" spans="1:884" ht="15" customHeight="1" thickTop="1" thickBot="1">
      <c r="A19" s="28"/>
      <c r="C19" s="148" t="s">
        <v>65</v>
      </c>
      <c r="D19" s="149"/>
      <c r="E19" s="149"/>
      <c r="F19" s="78" t="s">
        <v>66</v>
      </c>
      <c r="G19" s="79">
        <v>5409.13</v>
      </c>
      <c r="H19" s="80">
        <f t="shared" si="0"/>
        <v>1363.6416730000001</v>
      </c>
      <c r="I19" s="81">
        <f t="shared" si="0"/>
        <v>1434.501276</v>
      </c>
      <c r="J19" s="36"/>
      <c r="K19" s="82" t="s" vm="10">
        <v>67</v>
      </c>
      <c r="L19" s="83">
        <v>0.42130000000000001</v>
      </c>
      <c r="M19" s="83">
        <v>0.41820000000000002</v>
      </c>
      <c r="O19" s="37"/>
    </row>
    <row r="20" spans="1:884" ht="15" customHeight="1" thickTop="1" thickBot="1">
      <c r="A20" s="28"/>
      <c r="C20" s="148" t="s">
        <v>68</v>
      </c>
      <c r="D20" s="149"/>
      <c r="E20" s="149"/>
      <c r="F20" s="78" t="s">
        <v>69</v>
      </c>
      <c r="G20" s="79">
        <v>11926.98</v>
      </c>
      <c r="H20" s="80">
        <f t="shared" si="0"/>
        <v>3006.7916579999996</v>
      </c>
      <c r="I20" s="81">
        <f t="shared" si="0"/>
        <v>3163.0350959999996</v>
      </c>
      <c r="J20" s="36"/>
      <c r="K20" s="82" t="s" vm="11">
        <v>70</v>
      </c>
      <c r="L20" s="83">
        <v>0.33850000000000002</v>
      </c>
      <c r="M20" s="83">
        <v>0.34409999999999996</v>
      </c>
      <c r="O20" s="37"/>
    </row>
    <row r="21" spans="1:884" ht="15" customHeight="1" thickTop="1" thickBot="1">
      <c r="A21" s="28"/>
      <c r="C21" s="84" t="s">
        <v>71</v>
      </c>
      <c r="D21" s="85"/>
      <c r="E21" s="85"/>
      <c r="F21" s="78" t="s">
        <v>72</v>
      </c>
      <c r="G21" s="79">
        <v>3864.96</v>
      </c>
      <c r="H21" s="80">
        <f t="shared" si="0"/>
        <v>974.35641599999997</v>
      </c>
      <c r="I21" s="81">
        <f t="shared" si="0"/>
        <v>1024.987392</v>
      </c>
      <c r="J21" s="36"/>
      <c r="K21" s="82" t="s" vm="12">
        <v>41</v>
      </c>
      <c r="L21" s="83">
        <v>0.25209999999999999</v>
      </c>
      <c r="M21" s="83">
        <v>0.26519999999999999</v>
      </c>
      <c r="O21" s="37"/>
    </row>
    <row r="22" spans="1:884" ht="15" customHeight="1" thickTop="1" thickBot="1">
      <c r="A22" s="28"/>
      <c r="C22" s="84" t="s">
        <v>73</v>
      </c>
      <c r="D22" s="85"/>
      <c r="E22" s="85"/>
      <c r="F22" s="78" t="s">
        <v>74</v>
      </c>
      <c r="G22" s="79">
        <v>13292.62</v>
      </c>
      <c r="H22" s="80">
        <f t="shared" si="0"/>
        <v>3351.0695020000003</v>
      </c>
      <c r="I22" s="81">
        <f t="shared" si="0"/>
        <v>3525.202824</v>
      </c>
      <c r="J22" s="36"/>
      <c r="K22" s="82" t="s" vm="13">
        <v>75</v>
      </c>
      <c r="L22" s="83">
        <v>0.17059999999999997</v>
      </c>
      <c r="M22" s="83">
        <v>0.19020000000000001</v>
      </c>
      <c r="O22" s="37"/>
    </row>
    <row r="23" spans="1:884" ht="15" customHeight="1" thickTop="1">
      <c r="A23" s="28"/>
      <c r="C23" s="86"/>
      <c r="D23" s="87"/>
      <c r="E23" s="87"/>
      <c r="F23" s="87"/>
      <c r="G23" s="57"/>
      <c r="H23" s="57"/>
      <c r="I23" s="58"/>
      <c r="J23" s="36"/>
      <c r="K23" s="88" t="s" vm="14">
        <v>76</v>
      </c>
      <c r="L23" s="83">
        <v>8.5600000000000009E-2</v>
      </c>
      <c r="M23" s="83">
        <v>0.1142</v>
      </c>
      <c r="O23" s="37"/>
    </row>
    <row r="24" spans="1:884" ht="15" customHeight="1">
      <c r="A24" s="28"/>
      <c r="C24" s="34"/>
      <c r="D24" s="34"/>
      <c r="E24" s="34"/>
      <c r="F24" s="89"/>
      <c r="G24" s="36"/>
      <c r="H24" s="36"/>
      <c r="I24" s="36"/>
      <c r="J24" s="36"/>
      <c r="K24" s="36"/>
      <c r="L24" s="36"/>
      <c r="M24" s="36"/>
      <c r="O24" s="37"/>
    </row>
    <row r="25" spans="1:884" ht="6" customHeight="1">
      <c r="A25" s="28"/>
      <c r="C25" s="34"/>
      <c r="D25" s="34"/>
      <c r="E25" s="34"/>
      <c r="F25" s="89"/>
      <c r="G25" s="36"/>
      <c r="H25" s="36"/>
      <c r="I25" s="36"/>
      <c r="J25" s="36"/>
      <c r="K25" s="36"/>
      <c r="L25" s="36"/>
      <c r="M25" s="36"/>
      <c r="O25" s="37"/>
    </row>
    <row r="26" spans="1:884" s="27" customFormat="1" ht="15" customHeight="1">
      <c r="A26" s="28"/>
      <c r="C26" s="34"/>
      <c r="D26" s="34"/>
      <c r="E26" s="34"/>
      <c r="F26" s="89"/>
      <c r="G26" s="36"/>
      <c r="H26" s="36"/>
      <c r="I26" s="36"/>
      <c r="K26" s="36"/>
      <c r="L26" s="36"/>
      <c r="M26" s="36"/>
      <c r="O26" s="37"/>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c r="JB26" s="33"/>
      <c r="JC26" s="33"/>
      <c r="JD26" s="33"/>
      <c r="JE26" s="33"/>
      <c r="JF26" s="33"/>
      <c r="JG26" s="33"/>
      <c r="JH26" s="33"/>
      <c r="JI26" s="33"/>
      <c r="JJ26" s="33"/>
      <c r="JK26" s="33"/>
      <c r="JL26" s="33"/>
      <c r="JM26" s="33"/>
      <c r="JN26" s="33"/>
      <c r="JO26" s="33"/>
      <c r="JP26" s="33"/>
      <c r="JQ26" s="33"/>
      <c r="JR26" s="33"/>
      <c r="JS26" s="33"/>
      <c r="JT26" s="33"/>
      <c r="JU26" s="33"/>
      <c r="JV26" s="33"/>
      <c r="JW26" s="33"/>
      <c r="JX26" s="33"/>
      <c r="JY26" s="33"/>
      <c r="JZ26" s="33"/>
      <c r="KA26" s="33"/>
      <c r="KB26" s="33"/>
      <c r="KC26" s="33"/>
      <c r="KD26" s="33"/>
      <c r="KE26" s="33"/>
      <c r="KF26" s="33"/>
      <c r="KG26" s="33"/>
      <c r="KH26" s="33"/>
      <c r="KI26" s="33"/>
      <c r="KJ26" s="33"/>
      <c r="KK26" s="33"/>
      <c r="KL26" s="33"/>
      <c r="KM26" s="33"/>
      <c r="KN26" s="33"/>
      <c r="KO26" s="33"/>
      <c r="KP26" s="33"/>
      <c r="KQ26" s="33"/>
      <c r="KR26" s="33"/>
      <c r="KS26" s="33"/>
      <c r="KT26" s="33"/>
      <c r="KU26" s="33"/>
      <c r="KV26" s="33"/>
      <c r="KW26" s="33"/>
      <c r="KX26" s="33"/>
      <c r="KY26" s="33"/>
      <c r="KZ26" s="33"/>
      <c r="LA26" s="33"/>
      <c r="LB26" s="33"/>
      <c r="LC26" s="33"/>
      <c r="LD26" s="33"/>
      <c r="LE26" s="33"/>
      <c r="LF26" s="33"/>
      <c r="LG26" s="33"/>
      <c r="LH26" s="33"/>
      <c r="LI26" s="33"/>
      <c r="LJ26" s="33"/>
      <c r="LK26" s="33"/>
      <c r="LL26" s="33"/>
      <c r="LM26" s="33"/>
      <c r="LN26" s="33"/>
      <c r="LO26" s="33"/>
      <c r="LP26" s="33"/>
      <c r="LQ26" s="33"/>
      <c r="LR26" s="33"/>
      <c r="LS26" s="33"/>
      <c r="LT26" s="33"/>
      <c r="LU26" s="33"/>
      <c r="LV26" s="33"/>
      <c r="LW26" s="33"/>
      <c r="LX26" s="33"/>
      <c r="LY26" s="33"/>
      <c r="LZ26" s="33"/>
      <c r="MA26" s="33"/>
      <c r="MB26" s="33"/>
      <c r="MC26" s="33"/>
      <c r="MD26" s="33"/>
      <c r="ME26" s="33"/>
      <c r="MF26" s="33"/>
      <c r="MG26" s="33"/>
      <c r="MH26" s="33"/>
      <c r="MI26" s="33"/>
      <c r="MJ26" s="33"/>
      <c r="MK26" s="33"/>
      <c r="ML26" s="33"/>
      <c r="MM26" s="33"/>
      <c r="MN26" s="33"/>
      <c r="MO26" s="33"/>
      <c r="MP26" s="33"/>
      <c r="MQ26" s="33"/>
      <c r="MR26" s="33"/>
      <c r="MS26" s="33"/>
      <c r="MT26" s="33"/>
      <c r="MU26" s="33"/>
      <c r="MV26" s="33"/>
      <c r="MW26" s="33"/>
      <c r="MX26" s="33"/>
      <c r="MY26" s="33"/>
      <c r="MZ26" s="33"/>
      <c r="NA26" s="33"/>
      <c r="NB26" s="33"/>
      <c r="NC26" s="33"/>
      <c r="ND26" s="33"/>
      <c r="NE26" s="33"/>
      <c r="NF26" s="33"/>
      <c r="NG26" s="33"/>
      <c r="NH26" s="33"/>
      <c r="NI26" s="33"/>
      <c r="NJ26" s="33"/>
      <c r="NK26" s="33"/>
      <c r="NL26" s="33"/>
      <c r="NM26" s="33"/>
      <c r="NN26" s="33"/>
      <c r="NO26" s="33"/>
      <c r="NP26" s="33"/>
      <c r="NQ26" s="33"/>
      <c r="NR26" s="33"/>
      <c r="NS26" s="33"/>
      <c r="NT26" s="33"/>
      <c r="NU26" s="33"/>
      <c r="NV26" s="33"/>
      <c r="NW26" s="33"/>
      <c r="NX26" s="33"/>
      <c r="NY26" s="33"/>
      <c r="NZ26" s="33"/>
      <c r="OA26" s="33"/>
      <c r="OB26" s="33"/>
      <c r="OC26" s="33"/>
      <c r="OD26" s="33"/>
      <c r="OE26" s="33"/>
      <c r="OF26" s="33"/>
      <c r="OG26" s="33"/>
      <c r="OH26" s="33"/>
      <c r="OI26" s="33"/>
      <c r="OJ26" s="33"/>
      <c r="OK26" s="33"/>
      <c r="OL26" s="33"/>
      <c r="OM26" s="33"/>
      <c r="ON26" s="33"/>
      <c r="OO26" s="33"/>
      <c r="OP26" s="33"/>
      <c r="OQ26" s="33"/>
      <c r="OR26" s="33"/>
      <c r="OS26" s="33"/>
      <c r="OT26" s="33"/>
      <c r="OU26" s="33"/>
      <c r="OV26" s="33"/>
      <c r="OW26" s="33"/>
      <c r="OX26" s="33"/>
      <c r="OY26" s="33"/>
      <c r="OZ26" s="33"/>
      <c r="PA26" s="33"/>
      <c r="PB26" s="33"/>
      <c r="PC26" s="33"/>
      <c r="PD26" s="33"/>
      <c r="PE26" s="33"/>
      <c r="PF26" s="33"/>
      <c r="PG26" s="33"/>
      <c r="PH26" s="33"/>
      <c r="PI26" s="33"/>
      <c r="PJ26" s="33"/>
      <c r="PK26" s="33"/>
      <c r="PL26" s="33"/>
      <c r="PM26" s="33"/>
      <c r="PN26" s="33"/>
      <c r="PO26" s="33"/>
      <c r="PP26" s="33"/>
      <c r="PQ26" s="33"/>
      <c r="PR26" s="33"/>
      <c r="PS26" s="33"/>
      <c r="PT26" s="33"/>
      <c r="PU26" s="33"/>
      <c r="PV26" s="33"/>
      <c r="PW26" s="33"/>
      <c r="PX26" s="33"/>
      <c r="PY26" s="33"/>
      <c r="PZ26" s="33"/>
      <c r="QA26" s="33"/>
      <c r="QB26" s="33"/>
      <c r="QC26" s="33"/>
      <c r="QD26" s="33"/>
      <c r="QE26" s="33"/>
      <c r="QF26" s="33"/>
      <c r="QG26" s="33"/>
      <c r="QH26" s="33"/>
      <c r="QI26" s="33"/>
      <c r="QJ26" s="33"/>
      <c r="QK26" s="33"/>
      <c r="QL26" s="33"/>
      <c r="QM26" s="33"/>
      <c r="QN26" s="33"/>
      <c r="QO26" s="33"/>
      <c r="QP26" s="33"/>
      <c r="QQ26" s="33"/>
      <c r="QR26" s="33"/>
      <c r="QS26" s="33"/>
      <c r="QT26" s="33"/>
      <c r="QU26" s="33"/>
      <c r="QV26" s="33"/>
      <c r="QW26" s="33"/>
      <c r="QX26" s="33"/>
      <c r="QY26" s="33"/>
      <c r="QZ26" s="33"/>
      <c r="RA26" s="33"/>
      <c r="RB26" s="33"/>
      <c r="RC26" s="33"/>
      <c r="RD26" s="33"/>
      <c r="RE26" s="33"/>
      <c r="RF26" s="33"/>
      <c r="RG26" s="33"/>
      <c r="RH26" s="33"/>
      <c r="RI26" s="33"/>
      <c r="RJ26" s="33"/>
      <c r="RK26" s="33"/>
      <c r="RL26" s="33"/>
      <c r="RM26" s="33"/>
      <c r="RN26" s="33"/>
      <c r="RO26" s="33"/>
      <c r="RP26" s="33"/>
      <c r="RQ26" s="33"/>
      <c r="RR26" s="33"/>
      <c r="RS26" s="33"/>
      <c r="RT26" s="33"/>
      <c r="RU26" s="33"/>
      <c r="RV26" s="33"/>
      <c r="RW26" s="33"/>
      <c r="RX26" s="33"/>
      <c r="RY26" s="33"/>
      <c r="RZ26" s="33"/>
      <c r="SA26" s="33"/>
      <c r="SB26" s="33"/>
      <c r="SC26" s="33"/>
      <c r="SD26" s="33"/>
      <c r="SE26" s="33"/>
      <c r="SF26" s="33"/>
      <c r="SG26" s="33"/>
      <c r="SH26" s="33"/>
      <c r="SI26" s="33"/>
      <c r="SJ26" s="33"/>
      <c r="SK26" s="33"/>
      <c r="SL26" s="33"/>
      <c r="SM26" s="33"/>
      <c r="SN26" s="33"/>
      <c r="SO26" s="33"/>
      <c r="SP26" s="33"/>
      <c r="SQ26" s="33"/>
      <c r="SR26" s="33"/>
      <c r="SS26" s="33"/>
      <c r="ST26" s="33"/>
      <c r="SU26" s="33"/>
      <c r="SV26" s="33"/>
      <c r="SW26" s="33"/>
      <c r="SX26" s="33"/>
      <c r="SY26" s="33"/>
      <c r="SZ26" s="33"/>
      <c r="TA26" s="33"/>
      <c r="TB26" s="33"/>
      <c r="TC26" s="33"/>
      <c r="TD26" s="33"/>
      <c r="TE26" s="33"/>
      <c r="TF26" s="33"/>
      <c r="TG26" s="33"/>
      <c r="TH26" s="33"/>
      <c r="TI26" s="33"/>
      <c r="TJ26" s="33"/>
      <c r="TK26" s="33"/>
      <c r="TL26" s="33"/>
      <c r="TM26" s="33"/>
      <c r="TN26" s="33"/>
      <c r="TO26" s="33"/>
      <c r="TP26" s="33"/>
      <c r="TQ26" s="33"/>
      <c r="TR26" s="33"/>
      <c r="TS26" s="33"/>
      <c r="TT26" s="33"/>
      <c r="TU26" s="33"/>
      <c r="TV26" s="33"/>
      <c r="TW26" s="33"/>
      <c r="TX26" s="33"/>
      <c r="TY26" s="33"/>
      <c r="TZ26" s="33"/>
      <c r="UA26" s="33"/>
      <c r="UB26" s="33"/>
      <c r="UC26" s="33"/>
      <c r="UD26" s="33"/>
      <c r="UE26" s="33"/>
      <c r="UF26" s="33"/>
      <c r="UG26" s="33"/>
      <c r="UH26" s="33"/>
      <c r="UI26" s="33"/>
      <c r="UJ26" s="33"/>
      <c r="UK26" s="33"/>
      <c r="UL26" s="33"/>
      <c r="UM26" s="33"/>
      <c r="UN26" s="33"/>
      <c r="UO26" s="33"/>
      <c r="UP26" s="33"/>
      <c r="UQ26" s="33"/>
      <c r="UR26" s="33"/>
      <c r="US26" s="33"/>
      <c r="UT26" s="33"/>
      <c r="UU26" s="33"/>
      <c r="UV26" s="33"/>
      <c r="UW26" s="33"/>
      <c r="UX26" s="33"/>
      <c r="UY26" s="33"/>
      <c r="UZ26" s="33"/>
      <c r="VA26" s="33"/>
      <c r="VB26" s="33"/>
      <c r="VC26" s="33"/>
      <c r="VD26" s="33"/>
      <c r="VE26" s="33"/>
      <c r="VF26" s="33"/>
      <c r="VG26" s="33"/>
      <c r="VH26" s="33"/>
      <c r="VI26" s="33"/>
      <c r="VJ26" s="33"/>
      <c r="VK26" s="33"/>
      <c r="VL26" s="33"/>
      <c r="VM26" s="33"/>
      <c r="VN26" s="33"/>
      <c r="VO26" s="33"/>
      <c r="VP26" s="33"/>
      <c r="VQ26" s="33"/>
      <c r="VR26" s="33"/>
      <c r="VS26" s="33"/>
      <c r="VT26" s="33"/>
      <c r="VU26" s="33"/>
      <c r="VV26" s="33"/>
      <c r="VW26" s="33"/>
      <c r="VX26" s="33"/>
      <c r="VY26" s="33"/>
      <c r="VZ26" s="33"/>
      <c r="WA26" s="33"/>
      <c r="WB26" s="33"/>
      <c r="WC26" s="33"/>
      <c r="WD26" s="33"/>
      <c r="WE26" s="33"/>
      <c r="WF26" s="33"/>
      <c r="WG26" s="33"/>
      <c r="WH26" s="33"/>
      <c r="WI26" s="33"/>
      <c r="WJ26" s="33"/>
      <c r="WK26" s="33"/>
      <c r="WL26" s="33"/>
      <c r="WM26" s="33"/>
      <c r="WN26" s="33"/>
      <c r="WO26" s="33"/>
      <c r="WP26" s="33"/>
      <c r="WQ26" s="33"/>
      <c r="WR26" s="33"/>
      <c r="WS26" s="33"/>
      <c r="WT26" s="33"/>
      <c r="WU26" s="33"/>
      <c r="WV26" s="33"/>
      <c r="WW26" s="33"/>
      <c r="WX26" s="33"/>
      <c r="WY26" s="33"/>
      <c r="WZ26" s="33"/>
      <c r="XA26" s="33"/>
      <c r="XB26" s="33"/>
      <c r="XC26" s="33"/>
      <c r="XD26" s="33"/>
      <c r="XE26" s="33"/>
      <c r="XF26" s="33"/>
      <c r="XG26" s="33"/>
      <c r="XH26" s="33"/>
      <c r="XI26" s="33"/>
      <c r="XJ26" s="33"/>
      <c r="XK26" s="33"/>
      <c r="XL26" s="33"/>
      <c r="XM26" s="33"/>
      <c r="XN26" s="33"/>
      <c r="XO26" s="33"/>
      <c r="XP26" s="33"/>
      <c r="XQ26" s="33"/>
      <c r="XR26" s="33"/>
      <c r="XS26" s="33"/>
      <c r="XT26" s="33"/>
      <c r="XU26" s="33"/>
      <c r="XV26" s="33"/>
      <c r="XW26" s="33"/>
      <c r="XX26" s="33"/>
      <c r="XY26" s="33"/>
      <c r="XZ26" s="33"/>
      <c r="YA26" s="33"/>
      <c r="YB26" s="33"/>
      <c r="YC26" s="33"/>
      <c r="YD26" s="33"/>
      <c r="YE26" s="33"/>
      <c r="YF26" s="33"/>
      <c r="YG26" s="33"/>
      <c r="YH26" s="33"/>
      <c r="YI26" s="33"/>
      <c r="YJ26" s="33"/>
      <c r="YK26" s="33"/>
      <c r="YL26" s="33"/>
      <c r="YM26" s="33"/>
      <c r="YN26" s="33"/>
      <c r="YO26" s="33"/>
      <c r="YP26" s="33"/>
      <c r="YQ26" s="33"/>
      <c r="YR26" s="33"/>
      <c r="YS26" s="33"/>
      <c r="YT26" s="33"/>
      <c r="YU26" s="33"/>
      <c r="YV26" s="33"/>
      <c r="YW26" s="33"/>
      <c r="YX26" s="33"/>
      <c r="YY26" s="33"/>
      <c r="YZ26" s="33"/>
      <c r="ZA26" s="33"/>
      <c r="ZB26" s="33"/>
      <c r="ZC26" s="33"/>
      <c r="ZD26" s="33"/>
      <c r="ZE26" s="33"/>
      <c r="ZF26" s="33"/>
      <c r="ZG26" s="33"/>
      <c r="ZH26" s="33"/>
      <c r="ZI26" s="33"/>
      <c r="ZJ26" s="33"/>
      <c r="ZK26" s="33"/>
      <c r="ZL26" s="33"/>
      <c r="ZM26" s="33"/>
      <c r="ZN26" s="33"/>
      <c r="ZO26" s="33"/>
      <c r="ZP26" s="33"/>
      <c r="ZQ26" s="33"/>
      <c r="ZR26" s="33"/>
      <c r="ZS26" s="33"/>
      <c r="ZT26" s="33"/>
      <c r="ZU26" s="33"/>
      <c r="ZV26" s="33"/>
      <c r="ZW26" s="33"/>
      <c r="ZX26" s="33"/>
      <c r="ZY26" s="33"/>
      <c r="ZZ26" s="33"/>
      <c r="AAA26" s="33"/>
      <c r="AAB26" s="33"/>
      <c r="AAC26" s="33"/>
      <c r="AAD26" s="33"/>
      <c r="AAE26" s="33"/>
      <c r="AAF26" s="33"/>
      <c r="AAG26" s="33"/>
      <c r="AAH26" s="33"/>
      <c r="AAI26" s="33"/>
      <c r="AAJ26" s="33"/>
      <c r="AAK26" s="33"/>
      <c r="AAL26" s="33"/>
      <c r="AAM26" s="33"/>
      <c r="AAN26" s="33"/>
      <c r="AAO26" s="33"/>
      <c r="AAP26" s="33"/>
      <c r="AAQ26" s="33"/>
      <c r="AAR26" s="33"/>
      <c r="AAS26" s="33"/>
      <c r="AAT26" s="33"/>
      <c r="AAU26" s="33"/>
      <c r="AAV26" s="33"/>
      <c r="AAW26" s="33"/>
      <c r="AAX26" s="33"/>
      <c r="AAY26" s="33"/>
      <c r="AAZ26" s="33"/>
      <c r="ABA26" s="33"/>
      <c r="ABB26" s="33"/>
      <c r="ABC26" s="33"/>
      <c r="ABD26" s="33"/>
      <c r="ABE26" s="33"/>
      <c r="ABF26" s="33"/>
      <c r="ABG26" s="33"/>
      <c r="ABH26" s="33"/>
      <c r="ABI26" s="33"/>
      <c r="ABJ26" s="33"/>
      <c r="ABK26" s="33"/>
      <c r="ABL26" s="33"/>
      <c r="ABM26" s="33"/>
      <c r="ABN26" s="33"/>
      <c r="ABO26" s="33"/>
      <c r="ABP26" s="33"/>
      <c r="ABQ26" s="33"/>
      <c r="ABR26" s="33"/>
      <c r="ABS26" s="33"/>
      <c r="ABT26" s="33"/>
      <c r="ABU26" s="33"/>
      <c r="ABV26" s="33"/>
      <c r="ABW26" s="33"/>
      <c r="ABX26" s="33"/>
      <c r="ABY26" s="33"/>
      <c r="ABZ26" s="33"/>
      <c r="ACA26" s="33"/>
      <c r="ACB26" s="33"/>
      <c r="ACC26" s="33"/>
      <c r="ACD26" s="33"/>
      <c r="ACE26" s="33"/>
      <c r="ACF26" s="33"/>
      <c r="ACG26" s="33"/>
      <c r="ACH26" s="33"/>
      <c r="ACI26" s="33"/>
      <c r="ACJ26" s="33"/>
      <c r="ACK26" s="33"/>
      <c r="ACL26" s="33"/>
      <c r="ACM26" s="33"/>
      <c r="ACN26" s="33"/>
      <c r="ACO26" s="33"/>
      <c r="ACP26" s="33"/>
      <c r="ACQ26" s="33"/>
      <c r="ACR26" s="33"/>
      <c r="ACS26" s="33"/>
      <c r="ACT26" s="33"/>
      <c r="ACU26" s="33"/>
      <c r="ACV26" s="33"/>
      <c r="ACW26" s="33"/>
      <c r="ACX26" s="33"/>
      <c r="ACY26" s="33"/>
      <c r="ACZ26" s="33"/>
      <c r="ADA26" s="33"/>
      <c r="ADB26" s="33"/>
      <c r="ADC26" s="33"/>
      <c r="ADD26" s="33"/>
      <c r="ADE26" s="33"/>
      <c r="ADF26" s="33"/>
      <c r="ADG26" s="33"/>
      <c r="ADH26" s="33"/>
      <c r="ADI26" s="33"/>
      <c r="ADJ26" s="33"/>
      <c r="ADK26" s="33"/>
      <c r="ADL26" s="33"/>
      <c r="ADM26" s="33"/>
      <c r="ADN26" s="33"/>
      <c r="ADO26" s="33"/>
      <c r="ADP26" s="33"/>
      <c r="ADQ26" s="33"/>
      <c r="ADR26" s="33"/>
      <c r="ADS26" s="33"/>
      <c r="ADT26" s="33"/>
      <c r="ADU26" s="33"/>
      <c r="ADV26" s="33"/>
      <c r="ADW26" s="33"/>
      <c r="ADX26" s="33"/>
      <c r="ADY26" s="33"/>
      <c r="ADZ26" s="33"/>
      <c r="AEA26" s="33"/>
      <c r="AEB26" s="33"/>
      <c r="AEC26" s="33"/>
      <c r="AED26" s="33"/>
      <c r="AEE26" s="33"/>
      <c r="AEF26" s="33"/>
      <c r="AEG26" s="33"/>
      <c r="AEH26" s="33"/>
      <c r="AEI26" s="33"/>
      <c r="AEJ26" s="33"/>
      <c r="AEK26" s="33"/>
      <c r="AEL26" s="33"/>
      <c r="AEM26" s="33"/>
      <c r="AEN26" s="33"/>
      <c r="AEO26" s="33"/>
      <c r="AEP26" s="33"/>
      <c r="AEQ26" s="33"/>
      <c r="AER26" s="33"/>
      <c r="AES26" s="33"/>
      <c r="AET26" s="33"/>
      <c r="AEU26" s="33"/>
      <c r="AEV26" s="33"/>
      <c r="AEW26" s="33"/>
      <c r="AEX26" s="33"/>
      <c r="AEY26" s="33"/>
      <c r="AEZ26" s="33"/>
      <c r="AFA26" s="33"/>
      <c r="AFB26" s="33"/>
      <c r="AFC26" s="33"/>
      <c r="AFD26" s="33"/>
      <c r="AFE26" s="33"/>
      <c r="AFF26" s="33"/>
      <c r="AFG26" s="33"/>
      <c r="AFH26" s="33"/>
      <c r="AFI26" s="33"/>
      <c r="AFJ26" s="33"/>
      <c r="AFK26" s="33"/>
      <c r="AFL26" s="33"/>
      <c r="AFM26" s="33"/>
      <c r="AFN26" s="33"/>
      <c r="AFO26" s="33"/>
      <c r="AFP26" s="33"/>
      <c r="AFQ26" s="33"/>
      <c r="AFR26" s="33"/>
      <c r="AFS26" s="33"/>
      <c r="AFT26" s="33"/>
      <c r="AFU26" s="33"/>
      <c r="AFV26" s="33"/>
      <c r="AFW26" s="33"/>
      <c r="AFX26" s="33"/>
      <c r="AFY26" s="33"/>
      <c r="AFZ26" s="33"/>
      <c r="AGA26" s="33"/>
      <c r="AGB26" s="33"/>
      <c r="AGC26" s="33"/>
      <c r="AGD26" s="33"/>
      <c r="AGE26" s="33"/>
      <c r="AGF26" s="33"/>
      <c r="AGG26" s="33"/>
      <c r="AGH26" s="33"/>
      <c r="AGI26" s="33"/>
      <c r="AGJ26" s="33"/>
      <c r="AGK26" s="33"/>
      <c r="AGL26" s="33"/>
      <c r="AGM26" s="33"/>
      <c r="AGN26" s="33"/>
    </row>
    <row r="27" spans="1:884" s="27" customFormat="1" ht="15" customHeight="1">
      <c r="A27" s="28"/>
      <c r="C27" s="34"/>
      <c r="D27" s="34"/>
      <c r="E27" s="34"/>
      <c r="F27" s="89"/>
      <c r="G27" s="36"/>
      <c r="H27" s="36"/>
      <c r="I27" s="36"/>
      <c r="J27" s="90"/>
      <c r="K27" s="36"/>
      <c r="L27" s="36"/>
      <c r="M27" s="36"/>
      <c r="O27" s="37"/>
    </row>
    <row r="28" spans="1:884" s="27" customFormat="1" ht="15" customHeight="1">
      <c r="A28" s="28"/>
      <c r="C28" s="34"/>
      <c r="D28" s="34"/>
      <c r="E28" s="34"/>
      <c r="F28" s="89"/>
      <c r="G28" s="36"/>
      <c r="H28" s="36"/>
      <c r="I28" s="36"/>
      <c r="J28" s="75"/>
      <c r="O28" s="37"/>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c r="JB28" s="33"/>
      <c r="JC28" s="33"/>
      <c r="JD28" s="33"/>
      <c r="JE28" s="33"/>
      <c r="JF28" s="33"/>
      <c r="JG28" s="33"/>
      <c r="JH28" s="33"/>
      <c r="JI28" s="33"/>
      <c r="JJ28" s="33"/>
      <c r="JK28" s="33"/>
      <c r="JL28" s="33"/>
      <c r="JM28" s="33"/>
      <c r="JN28" s="33"/>
      <c r="JO28" s="33"/>
      <c r="JP28" s="33"/>
      <c r="JQ28" s="33"/>
      <c r="JR28" s="33"/>
      <c r="JS28" s="33"/>
      <c r="JT28" s="33"/>
      <c r="JU28" s="33"/>
      <c r="JV28" s="33"/>
      <c r="JW28" s="33"/>
      <c r="JX28" s="33"/>
      <c r="JY28" s="33"/>
      <c r="JZ28" s="33"/>
      <c r="KA28" s="33"/>
      <c r="KB28" s="33"/>
      <c r="KC28" s="33"/>
      <c r="KD28" s="33"/>
      <c r="KE28" s="33"/>
      <c r="KF28" s="33"/>
      <c r="KG28" s="33"/>
      <c r="KH28" s="33"/>
      <c r="KI28" s="33"/>
      <c r="KJ28" s="33"/>
      <c r="KK28" s="33"/>
      <c r="KL28" s="33"/>
      <c r="KM28" s="33"/>
      <c r="KN28" s="33"/>
      <c r="KO28" s="33"/>
      <c r="KP28" s="33"/>
      <c r="KQ28" s="33"/>
      <c r="KR28" s="33"/>
      <c r="KS28" s="33"/>
      <c r="KT28" s="33"/>
      <c r="KU28" s="33"/>
      <c r="KV28" s="33"/>
      <c r="KW28" s="33"/>
      <c r="KX28" s="33"/>
      <c r="KY28" s="33"/>
      <c r="KZ28" s="33"/>
      <c r="LA28" s="33"/>
      <c r="LB28" s="33"/>
      <c r="LC28" s="33"/>
      <c r="LD28" s="33"/>
      <c r="LE28" s="33"/>
      <c r="LF28" s="33"/>
      <c r="LG28" s="33"/>
      <c r="LH28" s="33"/>
      <c r="LI28" s="33"/>
      <c r="LJ28" s="33"/>
      <c r="LK28" s="33"/>
      <c r="LL28" s="33"/>
      <c r="LM28" s="33"/>
      <c r="LN28" s="33"/>
      <c r="LO28" s="33"/>
      <c r="LP28" s="33"/>
      <c r="LQ28" s="33"/>
      <c r="LR28" s="33"/>
      <c r="LS28" s="33"/>
      <c r="LT28" s="33"/>
      <c r="LU28" s="33"/>
      <c r="LV28" s="33"/>
      <c r="LW28" s="33"/>
      <c r="LX28" s="33"/>
      <c r="LY28" s="33"/>
      <c r="LZ28" s="33"/>
      <c r="MA28" s="33"/>
      <c r="MB28" s="33"/>
      <c r="MC28" s="33"/>
      <c r="MD28" s="33"/>
      <c r="ME28" s="33"/>
      <c r="MF28" s="33"/>
      <c r="MG28" s="33"/>
      <c r="MH28" s="33"/>
      <c r="MI28" s="33"/>
      <c r="MJ28" s="33"/>
      <c r="MK28" s="33"/>
      <c r="ML28" s="33"/>
      <c r="MM28" s="33"/>
      <c r="MN28" s="33"/>
      <c r="MO28" s="33"/>
      <c r="MP28" s="33"/>
      <c r="MQ28" s="33"/>
      <c r="MR28" s="33"/>
      <c r="MS28" s="33"/>
      <c r="MT28" s="33"/>
      <c r="MU28" s="33"/>
      <c r="MV28" s="33"/>
      <c r="MW28" s="33"/>
      <c r="MX28" s="33"/>
      <c r="MY28" s="33"/>
      <c r="MZ28" s="33"/>
      <c r="NA28" s="33"/>
      <c r="NB28" s="33"/>
      <c r="NC28" s="33"/>
      <c r="ND28" s="33"/>
      <c r="NE28" s="33"/>
      <c r="NF28" s="33"/>
      <c r="NG28" s="33"/>
      <c r="NH28" s="33"/>
      <c r="NI28" s="33"/>
      <c r="NJ28" s="33"/>
      <c r="NK28" s="33"/>
      <c r="NL28" s="33"/>
      <c r="NM28" s="33"/>
      <c r="NN28" s="33"/>
      <c r="NO28" s="33"/>
      <c r="NP28" s="33"/>
      <c r="NQ28" s="33"/>
      <c r="NR28" s="33"/>
      <c r="NS28" s="33"/>
      <c r="NT28" s="33"/>
      <c r="NU28" s="33"/>
      <c r="NV28" s="33"/>
      <c r="NW28" s="33"/>
      <c r="NX28" s="33"/>
      <c r="NY28" s="33"/>
      <c r="NZ28" s="33"/>
      <c r="OA28" s="33"/>
      <c r="OB28" s="33"/>
      <c r="OC28" s="33"/>
      <c r="OD28" s="33"/>
      <c r="OE28" s="33"/>
      <c r="OF28" s="33"/>
      <c r="OG28" s="33"/>
      <c r="OH28" s="33"/>
      <c r="OI28" s="33"/>
      <c r="OJ28" s="33"/>
      <c r="OK28" s="33"/>
      <c r="OL28" s="33"/>
      <c r="OM28" s="33"/>
      <c r="ON28" s="33"/>
      <c r="OO28" s="33"/>
      <c r="OP28" s="33"/>
      <c r="OQ28" s="33"/>
      <c r="OR28" s="33"/>
      <c r="OS28" s="33"/>
      <c r="OT28" s="33"/>
      <c r="OU28" s="33"/>
      <c r="OV28" s="33"/>
      <c r="OW28" s="33"/>
      <c r="OX28" s="33"/>
      <c r="OY28" s="33"/>
      <c r="OZ28" s="33"/>
      <c r="PA28" s="33"/>
      <c r="PB28" s="33"/>
      <c r="PC28" s="33"/>
      <c r="PD28" s="33"/>
      <c r="PE28" s="33"/>
      <c r="PF28" s="33"/>
      <c r="PG28" s="33"/>
      <c r="PH28" s="33"/>
      <c r="PI28" s="33"/>
      <c r="PJ28" s="33"/>
      <c r="PK28" s="33"/>
      <c r="PL28" s="33"/>
      <c r="PM28" s="33"/>
      <c r="PN28" s="33"/>
      <c r="PO28" s="33"/>
      <c r="PP28" s="33"/>
      <c r="PQ28" s="33"/>
      <c r="PR28" s="33"/>
      <c r="PS28" s="33"/>
      <c r="PT28" s="33"/>
      <c r="PU28" s="33"/>
      <c r="PV28" s="33"/>
      <c r="PW28" s="33"/>
      <c r="PX28" s="33"/>
      <c r="PY28" s="33"/>
      <c r="PZ28" s="33"/>
      <c r="QA28" s="33"/>
      <c r="QB28" s="33"/>
      <c r="QC28" s="33"/>
      <c r="QD28" s="33"/>
      <c r="QE28" s="33"/>
      <c r="QF28" s="33"/>
      <c r="QG28" s="33"/>
      <c r="QH28" s="33"/>
      <c r="QI28" s="33"/>
      <c r="QJ28" s="33"/>
      <c r="QK28" s="33"/>
      <c r="QL28" s="33"/>
      <c r="QM28" s="33"/>
      <c r="QN28" s="33"/>
      <c r="QO28" s="33"/>
      <c r="QP28" s="33"/>
      <c r="QQ28" s="33"/>
      <c r="QR28" s="33"/>
      <c r="QS28" s="33"/>
      <c r="QT28" s="33"/>
      <c r="QU28" s="33"/>
      <c r="QV28" s="33"/>
      <c r="QW28" s="33"/>
      <c r="QX28" s="33"/>
      <c r="QY28" s="33"/>
      <c r="QZ28" s="33"/>
      <c r="RA28" s="33"/>
      <c r="RB28" s="33"/>
      <c r="RC28" s="33"/>
      <c r="RD28" s="33"/>
      <c r="RE28" s="33"/>
      <c r="RF28" s="33"/>
      <c r="RG28" s="33"/>
      <c r="RH28" s="33"/>
      <c r="RI28" s="33"/>
      <c r="RJ28" s="33"/>
      <c r="RK28" s="33"/>
      <c r="RL28" s="33"/>
      <c r="RM28" s="33"/>
      <c r="RN28" s="33"/>
      <c r="RO28" s="33"/>
      <c r="RP28" s="33"/>
      <c r="RQ28" s="33"/>
      <c r="RR28" s="33"/>
      <c r="RS28" s="33"/>
      <c r="RT28" s="33"/>
      <c r="RU28" s="33"/>
      <c r="RV28" s="33"/>
      <c r="RW28" s="33"/>
      <c r="RX28" s="33"/>
      <c r="RY28" s="33"/>
      <c r="RZ28" s="33"/>
      <c r="SA28" s="33"/>
      <c r="SB28" s="33"/>
      <c r="SC28" s="33"/>
      <c r="SD28" s="33"/>
      <c r="SE28" s="33"/>
      <c r="SF28" s="33"/>
      <c r="SG28" s="33"/>
      <c r="SH28" s="33"/>
      <c r="SI28" s="33"/>
      <c r="SJ28" s="33"/>
      <c r="SK28" s="33"/>
      <c r="SL28" s="33"/>
      <c r="SM28" s="33"/>
      <c r="SN28" s="33"/>
      <c r="SO28" s="33"/>
      <c r="SP28" s="33"/>
      <c r="SQ28" s="33"/>
      <c r="SR28" s="33"/>
      <c r="SS28" s="33"/>
      <c r="ST28" s="33"/>
      <c r="SU28" s="33"/>
      <c r="SV28" s="33"/>
      <c r="SW28" s="33"/>
      <c r="SX28" s="33"/>
      <c r="SY28" s="33"/>
      <c r="SZ28" s="33"/>
      <c r="TA28" s="33"/>
      <c r="TB28" s="33"/>
      <c r="TC28" s="33"/>
      <c r="TD28" s="33"/>
      <c r="TE28" s="33"/>
      <c r="TF28" s="33"/>
      <c r="TG28" s="33"/>
      <c r="TH28" s="33"/>
      <c r="TI28" s="33"/>
      <c r="TJ28" s="33"/>
      <c r="TK28" s="33"/>
      <c r="TL28" s="33"/>
      <c r="TM28" s="33"/>
      <c r="TN28" s="33"/>
      <c r="TO28" s="33"/>
      <c r="TP28" s="33"/>
      <c r="TQ28" s="33"/>
      <c r="TR28" s="33"/>
      <c r="TS28" s="33"/>
      <c r="TT28" s="33"/>
      <c r="TU28" s="33"/>
      <c r="TV28" s="33"/>
      <c r="TW28" s="33"/>
      <c r="TX28" s="33"/>
      <c r="TY28" s="33"/>
      <c r="TZ28" s="33"/>
      <c r="UA28" s="33"/>
      <c r="UB28" s="33"/>
      <c r="UC28" s="33"/>
      <c r="UD28" s="33"/>
      <c r="UE28" s="33"/>
      <c r="UF28" s="33"/>
      <c r="UG28" s="33"/>
      <c r="UH28" s="33"/>
      <c r="UI28" s="33"/>
      <c r="UJ28" s="33"/>
      <c r="UK28" s="33"/>
      <c r="UL28" s="33"/>
      <c r="UM28" s="33"/>
      <c r="UN28" s="33"/>
      <c r="UO28" s="33"/>
      <c r="UP28" s="33"/>
      <c r="UQ28" s="33"/>
      <c r="UR28" s="33"/>
      <c r="US28" s="33"/>
      <c r="UT28" s="33"/>
      <c r="UU28" s="33"/>
      <c r="UV28" s="33"/>
      <c r="UW28" s="33"/>
      <c r="UX28" s="33"/>
      <c r="UY28" s="33"/>
      <c r="UZ28" s="33"/>
      <c r="VA28" s="33"/>
      <c r="VB28" s="33"/>
      <c r="VC28" s="33"/>
      <c r="VD28" s="33"/>
      <c r="VE28" s="33"/>
      <c r="VF28" s="33"/>
      <c r="VG28" s="33"/>
      <c r="VH28" s="33"/>
      <c r="VI28" s="33"/>
      <c r="VJ28" s="33"/>
      <c r="VK28" s="33"/>
      <c r="VL28" s="33"/>
      <c r="VM28" s="33"/>
      <c r="VN28" s="33"/>
      <c r="VO28" s="33"/>
      <c r="VP28" s="33"/>
      <c r="VQ28" s="33"/>
      <c r="VR28" s="33"/>
      <c r="VS28" s="33"/>
      <c r="VT28" s="33"/>
      <c r="VU28" s="33"/>
      <c r="VV28" s="33"/>
      <c r="VW28" s="33"/>
      <c r="VX28" s="33"/>
      <c r="VY28" s="33"/>
      <c r="VZ28" s="33"/>
      <c r="WA28" s="33"/>
      <c r="WB28" s="33"/>
      <c r="WC28" s="33"/>
      <c r="WD28" s="33"/>
      <c r="WE28" s="33"/>
      <c r="WF28" s="33"/>
      <c r="WG28" s="33"/>
      <c r="WH28" s="33"/>
      <c r="WI28" s="33"/>
      <c r="WJ28" s="33"/>
      <c r="WK28" s="33"/>
      <c r="WL28" s="33"/>
      <c r="WM28" s="33"/>
      <c r="WN28" s="33"/>
      <c r="WO28" s="33"/>
      <c r="WP28" s="33"/>
      <c r="WQ28" s="33"/>
      <c r="WR28" s="33"/>
      <c r="WS28" s="33"/>
      <c r="WT28" s="33"/>
      <c r="WU28" s="33"/>
      <c r="WV28" s="33"/>
      <c r="WW28" s="33"/>
      <c r="WX28" s="33"/>
      <c r="WY28" s="33"/>
      <c r="WZ28" s="33"/>
      <c r="XA28" s="33"/>
      <c r="XB28" s="33"/>
      <c r="XC28" s="33"/>
      <c r="XD28" s="33"/>
      <c r="XE28" s="33"/>
      <c r="XF28" s="33"/>
      <c r="XG28" s="33"/>
      <c r="XH28" s="33"/>
      <c r="XI28" s="33"/>
      <c r="XJ28" s="33"/>
      <c r="XK28" s="33"/>
      <c r="XL28" s="33"/>
      <c r="XM28" s="33"/>
      <c r="XN28" s="33"/>
      <c r="XO28" s="33"/>
      <c r="XP28" s="33"/>
      <c r="XQ28" s="33"/>
      <c r="XR28" s="33"/>
      <c r="XS28" s="33"/>
      <c r="XT28" s="33"/>
      <c r="XU28" s="33"/>
      <c r="XV28" s="33"/>
      <c r="XW28" s="33"/>
      <c r="XX28" s="33"/>
      <c r="XY28" s="33"/>
      <c r="XZ28" s="33"/>
      <c r="YA28" s="33"/>
      <c r="YB28" s="33"/>
      <c r="YC28" s="33"/>
      <c r="YD28" s="33"/>
      <c r="YE28" s="33"/>
      <c r="YF28" s="33"/>
      <c r="YG28" s="33"/>
      <c r="YH28" s="33"/>
      <c r="YI28" s="33"/>
      <c r="YJ28" s="33"/>
      <c r="YK28" s="33"/>
      <c r="YL28" s="33"/>
      <c r="YM28" s="33"/>
      <c r="YN28" s="33"/>
      <c r="YO28" s="33"/>
      <c r="YP28" s="33"/>
      <c r="YQ28" s="33"/>
      <c r="YR28" s="33"/>
      <c r="YS28" s="33"/>
      <c r="YT28" s="33"/>
      <c r="YU28" s="33"/>
      <c r="YV28" s="33"/>
      <c r="YW28" s="33"/>
      <c r="YX28" s="33"/>
      <c r="YY28" s="33"/>
      <c r="YZ28" s="33"/>
      <c r="ZA28" s="33"/>
      <c r="ZB28" s="33"/>
      <c r="ZC28" s="33"/>
      <c r="ZD28" s="33"/>
      <c r="ZE28" s="33"/>
      <c r="ZF28" s="33"/>
      <c r="ZG28" s="33"/>
      <c r="ZH28" s="33"/>
      <c r="ZI28" s="33"/>
      <c r="ZJ28" s="33"/>
      <c r="ZK28" s="33"/>
      <c r="ZL28" s="33"/>
      <c r="ZM28" s="33"/>
      <c r="ZN28" s="33"/>
      <c r="ZO28" s="33"/>
      <c r="ZP28" s="33"/>
      <c r="ZQ28" s="33"/>
      <c r="ZR28" s="33"/>
      <c r="ZS28" s="33"/>
      <c r="ZT28" s="33"/>
      <c r="ZU28" s="33"/>
      <c r="ZV28" s="33"/>
      <c r="ZW28" s="33"/>
      <c r="ZX28" s="33"/>
      <c r="ZY28" s="33"/>
      <c r="ZZ28" s="33"/>
      <c r="AAA28" s="33"/>
      <c r="AAB28" s="33"/>
      <c r="AAC28" s="33"/>
      <c r="AAD28" s="33"/>
      <c r="AAE28" s="33"/>
      <c r="AAF28" s="33"/>
      <c r="AAG28" s="33"/>
      <c r="AAH28" s="33"/>
      <c r="AAI28" s="33"/>
      <c r="AAJ28" s="33"/>
      <c r="AAK28" s="33"/>
      <c r="AAL28" s="33"/>
      <c r="AAM28" s="33"/>
      <c r="AAN28" s="33"/>
      <c r="AAO28" s="33"/>
      <c r="AAP28" s="33"/>
      <c r="AAQ28" s="33"/>
      <c r="AAR28" s="33"/>
      <c r="AAS28" s="33"/>
      <c r="AAT28" s="33"/>
      <c r="AAU28" s="33"/>
      <c r="AAV28" s="33"/>
      <c r="AAW28" s="33"/>
      <c r="AAX28" s="33"/>
      <c r="AAY28" s="33"/>
      <c r="AAZ28" s="33"/>
      <c r="ABA28" s="33"/>
      <c r="ABB28" s="33"/>
      <c r="ABC28" s="33"/>
      <c r="ABD28" s="33"/>
      <c r="ABE28" s="33"/>
      <c r="ABF28" s="33"/>
      <c r="ABG28" s="33"/>
      <c r="ABH28" s="33"/>
      <c r="ABI28" s="33"/>
      <c r="ABJ28" s="33"/>
      <c r="ABK28" s="33"/>
      <c r="ABL28" s="33"/>
      <c r="ABM28" s="33"/>
      <c r="ABN28" s="33"/>
      <c r="ABO28" s="33"/>
      <c r="ABP28" s="33"/>
      <c r="ABQ28" s="33"/>
      <c r="ABR28" s="33"/>
      <c r="ABS28" s="33"/>
      <c r="ABT28" s="33"/>
      <c r="ABU28" s="33"/>
      <c r="ABV28" s="33"/>
      <c r="ABW28" s="33"/>
      <c r="ABX28" s="33"/>
      <c r="ABY28" s="33"/>
      <c r="ABZ28" s="33"/>
      <c r="ACA28" s="33"/>
      <c r="ACB28" s="33"/>
      <c r="ACC28" s="33"/>
      <c r="ACD28" s="33"/>
      <c r="ACE28" s="33"/>
      <c r="ACF28" s="33"/>
      <c r="ACG28" s="33"/>
      <c r="ACH28" s="33"/>
      <c r="ACI28" s="33"/>
      <c r="ACJ28" s="33"/>
      <c r="ACK28" s="33"/>
      <c r="ACL28" s="33"/>
      <c r="ACM28" s="33"/>
      <c r="ACN28" s="33"/>
      <c r="ACO28" s="33"/>
      <c r="ACP28" s="33"/>
      <c r="ACQ28" s="33"/>
      <c r="ACR28" s="33"/>
      <c r="ACS28" s="33"/>
      <c r="ACT28" s="33"/>
      <c r="ACU28" s="33"/>
      <c r="ACV28" s="33"/>
      <c r="ACW28" s="33"/>
      <c r="ACX28" s="33"/>
      <c r="ACY28" s="33"/>
      <c r="ACZ28" s="33"/>
      <c r="ADA28" s="33"/>
      <c r="ADB28" s="33"/>
      <c r="ADC28" s="33"/>
      <c r="ADD28" s="33"/>
      <c r="ADE28" s="33"/>
      <c r="ADF28" s="33"/>
      <c r="ADG28" s="33"/>
      <c r="ADH28" s="33"/>
      <c r="ADI28" s="33"/>
      <c r="ADJ28" s="33"/>
      <c r="ADK28" s="33"/>
      <c r="ADL28" s="33"/>
      <c r="ADM28" s="33"/>
      <c r="ADN28" s="33"/>
      <c r="ADO28" s="33"/>
      <c r="ADP28" s="33"/>
      <c r="ADQ28" s="33"/>
      <c r="ADR28" s="33"/>
      <c r="ADS28" s="33"/>
      <c r="ADT28" s="33"/>
      <c r="ADU28" s="33"/>
      <c r="ADV28" s="33"/>
      <c r="ADW28" s="33"/>
      <c r="ADX28" s="33"/>
      <c r="ADY28" s="33"/>
      <c r="ADZ28" s="33"/>
      <c r="AEA28" s="33"/>
      <c r="AEB28" s="33"/>
      <c r="AEC28" s="33"/>
      <c r="AED28" s="33"/>
      <c r="AEE28" s="33"/>
      <c r="AEF28" s="33"/>
      <c r="AEG28" s="33"/>
      <c r="AEH28" s="33"/>
      <c r="AEI28" s="33"/>
      <c r="AEJ28" s="33"/>
      <c r="AEK28" s="33"/>
      <c r="AEL28" s="33"/>
      <c r="AEM28" s="33"/>
      <c r="AEN28" s="33"/>
      <c r="AEO28" s="33"/>
      <c r="AEP28" s="33"/>
      <c r="AEQ28" s="33"/>
      <c r="AER28" s="33"/>
      <c r="AES28" s="33"/>
      <c r="AET28" s="33"/>
      <c r="AEU28" s="33"/>
      <c r="AEV28" s="33"/>
      <c r="AEW28" s="33"/>
      <c r="AEX28" s="33"/>
      <c r="AEY28" s="33"/>
      <c r="AEZ28" s="33"/>
      <c r="AFA28" s="33"/>
      <c r="AFB28" s="33"/>
      <c r="AFC28" s="33"/>
      <c r="AFD28" s="33"/>
      <c r="AFE28" s="33"/>
      <c r="AFF28" s="33"/>
      <c r="AFG28" s="33"/>
      <c r="AFH28" s="33"/>
      <c r="AFI28" s="33"/>
      <c r="AFJ28" s="33"/>
      <c r="AFK28" s="33"/>
      <c r="AFL28" s="33"/>
      <c r="AFM28" s="33"/>
      <c r="AFN28" s="33"/>
      <c r="AFO28" s="33"/>
      <c r="AFP28" s="33"/>
      <c r="AFQ28" s="33"/>
      <c r="AFR28" s="33"/>
      <c r="AFS28" s="33"/>
      <c r="AFT28" s="33"/>
      <c r="AFU28" s="33"/>
      <c r="AFV28" s="33"/>
      <c r="AFW28" s="33"/>
      <c r="AFX28" s="33"/>
      <c r="AFY28" s="33"/>
      <c r="AFZ28" s="33"/>
      <c r="AGA28" s="33"/>
      <c r="AGB28" s="33"/>
      <c r="AGC28" s="33"/>
      <c r="AGD28" s="33"/>
      <c r="AGE28" s="33"/>
      <c r="AGF28" s="33"/>
      <c r="AGG28" s="33"/>
      <c r="AGH28" s="33"/>
      <c r="AGI28" s="33"/>
      <c r="AGJ28" s="33"/>
      <c r="AGK28" s="33"/>
      <c r="AGL28" s="33"/>
      <c r="AGM28" s="33"/>
      <c r="AGN28" s="33"/>
      <c r="AGO28" s="33"/>
      <c r="AGP28" s="33"/>
      <c r="AGQ28" s="33"/>
      <c r="AGR28" s="33"/>
      <c r="AGS28" s="33"/>
      <c r="AGT28" s="33"/>
      <c r="AGU28" s="33"/>
      <c r="AGV28" s="33"/>
      <c r="AGW28" s="33"/>
      <c r="AGX28" s="33"/>
      <c r="AGY28" s="33"/>
      <c r="AGZ28" s="33"/>
    </row>
    <row r="29" spans="1:884" s="27" customFormat="1" ht="15" customHeight="1">
      <c r="A29" s="28"/>
      <c r="C29" s="34"/>
      <c r="D29" s="34"/>
      <c r="E29" s="34"/>
      <c r="F29" s="89"/>
      <c r="G29" s="36"/>
      <c r="H29" s="36"/>
      <c r="I29" s="36"/>
      <c r="J29" s="36"/>
      <c r="K29" s="69"/>
      <c r="L29" s="69"/>
      <c r="M29" s="69"/>
      <c r="O29" s="37"/>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c r="JB29" s="33"/>
      <c r="JC29" s="33"/>
      <c r="JD29" s="33"/>
      <c r="JE29" s="33"/>
      <c r="JF29" s="33"/>
      <c r="JG29" s="33"/>
      <c r="JH29" s="33"/>
      <c r="JI29" s="33"/>
      <c r="JJ29" s="33"/>
      <c r="JK29" s="33"/>
      <c r="JL29" s="33"/>
      <c r="JM29" s="33"/>
      <c r="JN29" s="33"/>
      <c r="JO29" s="33"/>
      <c r="JP29" s="33"/>
      <c r="JQ29" s="33"/>
      <c r="JR29" s="33"/>
      <c r="JS29" s="33"/>
      <c r="JT29" s="33"/>
      <c r="JU29" s="33"/>
      <c r="JV29" s="33"/>
      <c r="JW29" s="33"/>
      <c r="JX29" s="33"/>
      <c r="JY29" s="33"/>
      <c r="JZ29" s="33"/>
      <c r="KA29" s="33"/>
      <c r="KB29" s="33"/>
      <c r="KC29" s="33"/>
      <c r="KD29" s="33"/>
      <c r="KE29" s="33"/>
      <c r="KF29" s="33"/>
      <c r="KG29" s="33"/>
      <c r="KH29" s="33"/>
      <c r="KI29" s="33"/>
      <c r="KJ29" s="33"/>
      <c r="KK29" s="33"/>
      <c r="KL29" s="33"/>
      <c r="KM29" s="33"/>
      <c r="KN29" s="33"/>
      <c r="KO29" s="33"/>
      <c r="KP29" s="33"/>
      <c r="KQ29" s="33"/>
      <c r="KR29" s="33"/>
      <c r="KS29" s="33"/>
      <c r="KT29" s="33"/>
      <c r="KU29" s="33"/>
      <c r="KV29" s="33"/>
      <c r="KW29" s="33"/>
      <c r="KX29" s="33"/>
      <c r="KY29" s="33"/>
      <c r="KZ29" s="33"/>
      <c r="LA29" s="33"/>
      <c r="LB29" s="33"/>
      <c r="LC29" s="33"/>
      <c r="LD29" s="33"/>
      <c r="LE29" s="33"/>
      <c r="LF29" s="33"/>
      <c r="LG29" s="33"/>
      <c r="LH29" s="33"/>
      <c r="LI29" s="33"/>
      <c r="LJ29" s="33"/>
      <c r="LK29" s="33"/>
      <c r="LL29" s="33"/>
      <c r="LM29" s="33"/>
      <c r="LN29" s="33"/>
      <c r="LO29" s="33"/>
      <c r="LP29" s="33"/>
      <c r="LQ29" s="33"/>
      <c r="LR29" s="33"/>
      <c r="LS29" s="33"/>
      <c r="LT29" s="33"/>
      <c r="LU29" s="33"/>
      <c r="LV29" s="33"/>
      <c r="LW29" s="33"/>
      <c r="LX29" s="33"/>
      <c r="LY29" s="33"/>
      <c r="LZ29" s="33"/>
      <c r="MA29" s="33"/>
      <c r="MB29" s="33"/>
      <c r="MC29" s="33"/>
      <c r="MD29" s="33"/>
      <c r="ME29" s="33"/>
      <c r="MF29" s="33"/>
      <c r="MG29" s="33"/>
      <c r="MH29" s="33"/>
      <c r="MI29" s="33"/>
      <c r="MJ29" s="33"/>
      <c r="MK29" s="33"/>
      <c r="ML29" s="33"/>
      <c r="MM29" s="33"/>
      <c r="MN29" s="33"/>
      <c r="MO29" s="33"/>
      <c r="MP29" s="33"/>
      <c r="MQ29" s="33"/>
      <c r="MR29" s="33"/>
      <c r="MS29" s="33"/>
      <c r="MT29" s="33"/>
      <c r="MU29" s="33"/>
      <c r="MV29" s="33"/>
      <c r="MW29" s="33"/>
      <c r="MX29" s="33"/>
      <c r="MY29" s="33"/>
      <c r="MZ29" s="33"/>
      <c r="NA29" s="33"/>
      <c r="NB29" s="33"/>
      <c r="NC29" s="33"/>
      <c r="ND29" s="33"/>
      <c r="NE29" s="33"/>
      <c r="NF29" s="33"/>
      <c r="NG29" s="33"/>
      <c r="NH29" s="33"/>
      <c r="NI29" s="33"/>
      <c r="NJ29" s="33"/>
      <c r="NK29" s="33"/>
      <c r="NL29" s="33"/>
      <c r="NM29" s="33"/>
      <c r="NN29" s="33"/>
      <c r="NO29" s="33"/>
      <c r="NP29" s="33"/>
      <c r="NQ29" s="33"/>
      <c r="NR29" s="33"/>
      <c r="NS29" s="33"/>
      <c r="NT29" s="33"/>
      <c r="NU29" s="33"/>
      <c r="NV29" s="33"/>
      <c r="NW29" s="33"/>
      <c r="NX29" s="33"/>
      <c r="NY29" s="33"/>
      <c r="NZ29" s="33"/>
      <c r="OA29" s="33"/>
      <c r="OB29" s="33"/>
      <c r="OC29" s="33"/>
      <c r="OD29" s="33"/>
      <c r="OE29" s="33"/>
      <c r="OF29" s="33"/>
      <c r="OG29" s="33"/>
      <c r="OH29" s="33"/>
      <c r="OI29" s="33"/>
      <c r="OJ29" s="33"/>
      <c r="OK29" s="33"/>
      <c r="OL29" s="33"/>
      <c r="OM29" s="33"/>
      <c r="ON29" s="33"/>
      <c r="OO29" s="33"/>
      <c r="OP29" s="33"/>
      <c r="OQ29" s="33"/>
      <c r="OR29" s="33"/>
      <c r="OS29" s="33"/>
      <c r="OT29" s="33"/>
      <c r="OU29" s="33"/>
      <c r="OV29" s="33"/>
      <c r="OW29" s="33"/>
      <c r="OX29" s="33"/>
      <c r="OY29" s="33"/>
      <c r="OZ29" s="33"/>
      <c r="PA29" s="33"/>
      <c r="PB29" s="33"/>
      <c r="PC29" s="33"/>
      <c r="PD29" s="33"/>
      <c r="PE29" s="33"/>
      <c r="PF29" s="33"/>
      <c r="PG29" s="33"/>
      <c r="PH29" s="33"/>
      <c r="PI29" s="33"/>
      <c r="PJ29" s="33"/>
      <c r="PK29" s="33"/>
      <c r="PL29" s="33"/>
      <c r="PM29" s="33"/>
      <c r="PN29" s="33"/>
      <c r="PO29" s="33"/>
      <c r="PP29" s="33"/>
      <c r="PQ29" s="33"/>
      <c r="PR29" s="33"/>
      <c r="PS29" s="33"/>
      <c r="PT29" s="33"/>
      <c r="PU29" s="33"/>
      <c r="PV29" s="33"/>
      <c r="PW29" s="33"/>
      <c r="PX29" s="33"/>
      <c r="PY29" s="33"/>
      <c r="PZ29" s="33"/>
      <c r="QA29" s="33"/>
      <c r="QB29" s="33"/>
      <c r="QC29" s="33"/>
      <c r="QD29" s="33"/>
      <c r="QE29" s="33"/>
      <c r="QF29" s="33"/>
      <c r="QG29" s="33"/>
      <c r="QH29" s="33"/>
      <c r="QI29" s="33"/>
      <c r="QJ29" s="33"/>
      <c r="QK29" s="33"/>
      <c r="QL29" s="33"/>
      <c r="QM29" s="33"/>
      <c r="QN29" s="33"/>
      <c r="QO29" s="33"/>
      <c r="QP29" s="33"/>
      <c r="QQ29" s="33"/>
      <c r="QR29" s="33"/>
      <c r="QS29" s="33"/>
      <c r="QT29" s="33"/>
      <c r="QU29" s="33"/>
      <c r="QV29" s="33"/>
      <c r="QW29" s="33"/>
      <c r="QX29" s="33"/>
      <c r="QY29" s="33"/>
      <c r="QZ29" s="33"/>
      <c r="RA29" s="33"/>
      <c r="RB29" s="33"/>
      <c r="RC29" s="33"/>
      <c r="RD29" s="33"/>
      <c r="RE29" s="33"/>
      <c r="RF29" s="33"/>
      <c r="RG29" s="33"/>
      <c r="RH29" s="33"/>
      <c r="RI29" s="33"/>
      <c r="RJ29" s="33"/>
      <c r="RK29" s="33"/>
      <c r="RL29" s="33"/>
      <c r="RM29" s="33"/>
      <c r="RN29" s="33"/>
      <c r="RO29" s="33"/>
      <c r="RP29" s="33"/>
      <c r="RQ29" s="33"/>
      <c r="RR29" s="33"/>
      <c r="RS29" s="33"/>
      <c r="RT29" s="33"/>
      <c r="RU29" s="33"/>
      <c r="RV29" s="33"/>
      <c r="RW29" s="33"/>
      <c r="RX29" s="33"/>
      <c r="RY29" s="33"/>
      <c r="RZ29" s="33"/>
      <c r="SA29" s="33"/>
      <c r="SB29" s="33"/>
      <c r="SC29" s="33"/>
      <c r="SD29" s="33"/>
      <c r="SE29" s="33"/>
      <c r="SF29" s="33"/>
      <c r="SG29" s="33"/>
      <c r="SH29" s="33"/>
      <c r="SI29" s="33"/>
      <c r="SJ29" s="33"/>
      <c r="SK29" s="33"/>
      <c r="SL29" s="33"/>
      <c r="SM29" s="33"/>
      <c r="SN29" s="33"/>
      <c r="SO29" s="33"/>
      <c r="SP29" s="33"/>
      <c r="SQ29" s="33"/>
      <c r="SR29" s="33"/>
      <c r="SS29" s="33"/>
      <c r="ST29" s="33"/>
      <c r="SU29" s="33"/>
      <c r="SV29" s="33"/>
      <c r="SW29" s="33"/>
      <c r="SX29" s="33"/>
      <c r="SY29" s="33"/>
      <c r="SZ29" s="33"/>
      <c r="TA29" s="33"/>
      <c r="TB29" s="33"/>
      <c r="TC29" s="33"/>
      <c r="TD29" s="33"/>
      <c r="TE29" s="33"/>
      <c r="TF29" s="33"/>
      <c r="TG29" s="33"/>
      <c r="TH29" s="33"/>
      <c r="TI29" s="33"/>
      <c r="TJ29" s="33"/>
      <c r="TK29" s="33"/>
      <c r="TL29" s="33"/>
      <c r="TM29" s="33"/>
      <c r="TN29" s="33"/>
      <c r="TO29" s="33"/>
      <c r="TP29" s="33"/>
      <c r="TQ29" s="33"/>
      <c r="TR29" s="33"/>
      <c r="TS29" s="33"/>
      <c r="TT29" s="33"/>
      <c r="TU29" s="33"/>
      <c r="TV29" s="33"/>
      <c r="TW29" s="33"/>
      <c r="TX29" s="33"/>
      <c r="TY29" s="33"/>
      <c r="TZ29" s="33"/>
      <c r="UA29" s="33"/>
      <c r="UB29" s="33"/>
      <c r="UC29" s="33"/>
      <c r="UD29" s="33"/>
      <c r="UE29" s="33"/>
      <c r="UF29" s="33"/>
      <c r="UG29" s="33"/>
      <c r="UH29" s="33"/>
      <c r="UI29" s="33"/>
      <c r="UJ29" s="33"/>
      <c r="UK29" s="33"/>
      <c r="UL29" s="33"/>
      <c r="UM29" s="33"/>
      <c r="UN29" s="33"/>
      <c r="UO29" s="33"/>
      <c r="UP29" s="33"/>
      <c r="UQ29" s="33"/>
      <c r="UR29" s="33"/>
      <c r="US29" s="33"/>
      <c r="UT29" s="33"/>
      <c r="UU29" s="33"/>
      <c r="UV29" s="33"/>
      <c r="UW29" s="33"/>
      <c r="UX29" s="33"/>
      <c r="UY29" s="33"/>
      <c r="UZ29" s="33"/>
      <c r="VA29" s="33"/>
      <c r="VB29" s="33"/>
      <c r="VC29" s="33"/>
      <c r="VD29" s="33"/>
      <c r="VE29" s="33"/>
      <c r="VF29" s="33"/>
      <c r="VG29" s="33"/>
      <c r="VH29" s="33"/>
      <c r="VI29" s="33"/>
      <c r="VJ29" s="33"/>
      <c r="VK29" s="33"/>
      <c r="VL29" s="33"/>
      <c r="VM29" s="33"/>
      <c r="VN29" s="33"/>
      <c r="VO29" s="33"/>
      <c r="VP29" s="33"/>
      <c r="VQ29" s="33"/>
      <c r="VR29" s="33"/>
      <c r="VS29" s="33"/>
      <c r="VT29" s="33"/>
      <c r="VU29" s="33"/>
      <c r="VV29" s="33"/>
      <c r="VW29" s="33"/>
      <c r="VX29" s="33"/>
      <c r="VY29" s="33"/>
      <c r="VZ29" s="33"/>
      <c r="WA29" s="33"/>
      <c r="WB29" s="33"/>
      <c r="WC29" s="33"/>
      <c r="WD29" s="33"/>
      <c r="WE29" s="33"/>
      <c r="WF29" s="33"/>
      <c r="WG29" s="33"/>
      <c r="WH29" s="33"/>
      <c r="WI29" s="33"/>
      <c r="WJ29" s="33"/>
      <c r="WK29" s="33"/>
      <c r="WL29" s="33"/>
      <c r="WM29" s="33"/>
      <c r="WN29" s="33"/>
      <c r="WO29" s="33"/>
      <c r="WP29" s="33"/>
      <c r="WQ29" s="33"/>
      <c r="WR29" s="33"/>
      <c r="WS29" s="33"/>
      <c r="WT29" s="33"/>
      <c r="WU29" s="33"/>
      <c r="WV29" s="33"/>
      <c r="WW29" s="33"/>
      <c r="WX29" s="33"/>
      <c r="WY29" s="33"/>
      <c r="WZ29" s="33"/>
      <c r="XA29" s="33"/>
      <c r="XB29" s="33"/>
      <c r="XC29" s="33"/>
      <c r="XD29" s="33"/>
      <c r="XE29" s="33"/>
      <c r="XF29" s="33"/>
      <c r="XG29" s="33"/>
      <c r="XH29" s="33"/>
      <c r="XI29" s="33"/>
      <c r="XJ29" s="33"/>
      <c r="XK29" s="33"/>
      <c r="XL29" s="33"/>
      <c r="XM29" s="33"/>
      <c r="XN29" s="33"/>
      <c r="XO29" s="33"/>
      <c r="XP29" s="33"/>
      <c r="XQ29" s="33"/>
      <c r="XR29" s="33"/>
      <c r="XS29" s="33"/>
      <c r="XT29" s="33"/>
      <c r="XU29" s="33"/>
      <c r="XV29" s="33"/>
      <c r="XW29" s="33"/>
      <c r="XX29" s="33"/>
      <c r="XY29" s="33"/>
      <c r="XZ29" s="33"/>
      <c r="YA29" s="33"/>
      <c r="YB29" s="33"/>
      <c r="YC29" s="33"/>
      <c r="YD29" s="33"/>
      <c r="YE29" s="33"/>
      <c r="YF29" s="33"/>
      <c r="YG29" s="33"/>
      <c r="YH29" s="33"/>
      <c r="YI29" s="33"/>
      <c r="YJ29" s="33"/>
      <c r="YK29" s="33"/>
      <c r="YL29" s="33"/>
      <c r="YM29" s="33"/>
      <c r="YN29" s="33"/>
      <c r="YO29" s="33"/>
      <c r="YP29" s="33"/>
      <c r="YQ29" s="33"/>
      <c r="YR29" s="33"/>
      <c r="YS29" s="33"/>
      <c r="YT29" s="33"/>
      <c r="YU29" s="33"/>
      <c r="YV29" s="33"/>
      <c r="YW29" s="33"/>
      <c r="YX29" s="33"/>
      <c r="YY29" s="33"/>
      <c r="YZ29" s="33"/>
      <c r="ZA29" s="33"/>
      <c r="ZB29" s="33"/>
      <c r="ZC29" s="33"/>
      <c r="ZD29" s="33"/>
      <c r="ZE29" s="33"/>
      <c r="ZF29" s="33"/>
      <c r="ZG29" s="33"/>
      <c r="ZH29" s="33"/>
      <c r="ZI29" s="33"/>
      <c r="ZJ29" s="33"/>
      <c r="ZK29" s="33"/>
      <c r="ZL29" s="33"/>
      <c r="ZM29" s="33"/>
      <c r="ZN29" s="33"/>
      <c r="ZO29" s="33"/>
      <c r="ZP29" s="33"/>
      <c r="ZQ29" s="33"/>
      <c r="ZR29" s="33"/>
      <c r="ZS29" s="33"/>
      <c r="ZT29" s="33"/>
      <c r="ZU29" s="33"/>
      <c r="ZV29" s="33"/>
      <c r="ZW29" s="33"/>
      <c r="ZX29" s="33"/>
      <c r="ZY29" s="33"/>
      <c r="ZZ29" s="33"/>
      <c r="AAA29" s="33"/>
      <c r="AAB29" s="33"/>
      <c r="AAC29" s="33"/>
      <c r="AAD29" s="33"/>
      <c r="AAE29" s="33"/>
      <c r="AAF29" s="33"/>
      <c r="AAG29" s="33"/>
      <c r="AAH29" s="33"/>
      <c r="AAI29" s="33"/>
      <c r="AAJ29" s="33"/>
      <c r="AAK29" s="33"/>
      <c r="AAL29" s="33"/>
      <c r="AAM29" s="33"/>
      <c r="AAN29" s="33"/>
      <c r="AAO29" s="33"/>
      <c r="AAP29" s="33"/>
      <c r="AAQ29" s="33"/>
      <c r="AAR29" s="33"/>
      <c r="AAS29" s="33"/>
      <c r="AAT29" s="33"/>
      <c r="AAU29" s="33"/>
      <c r="AAV29" s="33"/>
      <c r="AAW29" s="33"/>
      <c r="AAX29" s="33"/>
      <c r="AAY29" s="33"/>
      <c r="AAZ29" s="33"/>
      <c r="ABA29" s="33"/>
      <c r="ABB29" s="33"/>
      <c r="ABC29" s="33"/>
      <c r="ABD29" s="33"/>
      <c r="ABE29" s="33"/>
      <c r="ABF29" s="33"/>
      <c r="ABG29" s="33"/>
      <c r="ABH29" s="33"/>
      <c r="ABI29" s="33"/>
      <c r="ABJ29" s="33"/>
      <c r="ABK29" s="33"/>
      <c r="ABL29" s="33"/>
      <c r="ABM29" s="33"/>
      <c r="ABN29" s="33"/>
      <c r="ABO29" s="33"/>
      <c r="ABP29" s="33"/>
      <c r="ABQ29" s="33"/>
      <c r="ABR29" s="33"/>
      <c r="ABS29" s="33"/>
      <c r="ABT29" s="33"/>
      <c r="ABU29" s="33"/>
      <c r="ABV29" s="33"/>
      <c r="ABW29" s="33"/>
      <c r="ABX29" s="33"/>
      <c r="ABY29" s="33"/>
      <c r="ABZ29" s="33"/>
      <c r="ACA29" s="33"/>
      <c r="ACB29" s="33"/>
      <c r="ACC29" s="33"/>
      <c r="ACD29" s="33"/>
      <c r="ACE29" s="33"/>
      <c r="ACF29" s="33"/>
      <c r="ACG29" s="33"/>
      <c r="ACH29" s="33"/>
      <c r="ACI29" s="33"/>
      <c r="ACJ29" s="33"/>
      <c r="ACK29" s="33"/>
      <c r="ACL29" s="33"/>
      <c r="ACM29" s="33"/>
      <c r="ACN29" s="33"/>
      <c r="ACO29" s="33"/>
      <c r="ACP29" s="33"/>
      <c r="ACQ29" s="33"/>
      <c r="ACR29" s="33"/>
      <c r="ACS29" s="33"/>
      <c r="ACT29" s="33"/>
      <c r="ACU29" s="33"/>
      <c r="ACV29" s="33"/>
      <c r="ACW29" s="33"/>
      <c r="ACX29" s="33"/>
      <c r="ACY29" s="33"/>
      <c r="ACZ29" s="33"/>
      <c r="ADA29" s="33"/>
      <c r="ADB29" s="33"/>
      <c r="ADC29" s="33"/>
      <c r="ADD29" s="33"/>
      <c r="ADE29" s="33"/>
      <c r="ADF29" s="33"/>
      <c r="ADG29" s="33"/>
      <c r="ADH29" s="33"/>
      <c r="ADI29" s="33"/>
      <c r="ADJ29" s="33"/>
      <c r="ADK29" s="33"/>
      <c r="ADL29" s="33"/>
      <c r="ADM29" s="33"/>
      <c r="ADN29" s="33"/>
      <c r="ADO29" s="33"/>
      <c r="ADP29" s="33"/>
      <c r="ADQ29" s="33"/>
      <c r="ADR29" s="33"/>
      <c r="ADS29" s="33"/>
      <c r="ADT29" s="33"/>
      <c r="ADU29" s="33"/>
      <c r="ADV29" s="33"/>
      <c r="ADW29" s="33"/>
      <c r="ADX29" s="33"/>
      <c r="ADY29" s="33"/>
      <c r="ADZ29" s="33"/>
      <c r="AEA29" s="33"/>
      <c r="AEB29" s="33"/>
      <c r="AEC29" s="33"/>
      <c r="AED29" s="33"/>
      <c r="AEE29" s="33"/>
      <c r="AEF29" s="33"/>
      <c r="AEG29" s="33"/>
      <c r="AEH29" s="33"/>
      <c r="AEI29" s="33"/>
      <c r="AEJ29" s="33"/>
      <c r="AEK29" s="33"/>
      <c r="AEL29" s="33"/>
      <c r="AEM29" s="33"/>
      <c r="AEN29" s="33"/>
      <c r="AEO29" s="33"/>
      <c r="AEP29" s="33"/>
      <c r="AEQ29" s="33"/>
      <c r="AER29" s="33"/>
      <c r="AES29" s="33"/>
      <c r="AET29" s="33"/>
      <c r="AEU29" s="33"/>
      <c r="AEV29" s="33"/>
      <c r="AEW29" s="33"/>
      <c r="AEX29" s="33"/>
      <c r="AEY29" s="33"/>
      <c r="AEZ29" s="33"/>
      <c r="AFA29" s="33"/>
      <c r="AFB29" s="33"/>
      <c r="AFC29" s="33"/>
      <c r="AFD29" s="33"/>
      <c r="AFE29" s="33"/>
      <c r="AFF29" s="33"/>
      <c r="AFG29" s="33"/>
      <c r="AFH29" s="33"/>
      <c r="AFI29" s="33"/>
      <c r="AFJ29" s="33"/>
      <c r="AFK29" s="33"/>
      <c r="AFL29" s="33"/>
      <c r="AFM29" s="33"/>
      <c r="AFN29" s="33"/>
      <c r="AFO29" s="33"/>
      <c r="AFP29" s="33"/>
      <c r="AFQ29" s="33"/>
      <c r="AFR29" s="33"/>
      <c r="AFS29" s="33"/>
      <c r="AFT29" s="33"/>
      <c r="AFU29" s="33"/>
      <c r="AFV29" s="33"/>
      <c r="AFW29" s="33"/>
      <c r="AFX29" s="33"/>
      <c r="AFY29" s="33"/>
      <c r="AFZ29" s="33"/>
      <c r="AGA29" s="33"/>
      <c r="AGB29" s="33"/>
      <c r="AGC29" s="33"/>
      <c r="AGD29" s="33"/>
      <c r="AGE29" s="33"/>
      <c r="AGF29" s="33"/>
      <c r="AGG29" s="33"/>
      <c r="AGH29" s="33"/>
      <c r="AGI29" s="33"/>
      <c r="AGJ29" s="33"/>
      <c r="AGK29" s="33"/>
      <c r="AGL29" s="33"/>
      <c r="AGM29" s="33"/>
      <c r="AGN29" s="33"/>
      <c r="AGO29" s="33"/>
      <c r="AGP29" s="33"/>
      <c r="AGQ29" s="33"/>
      <c r="AGR29" s="33"/>
      <c r="AGS29" s="33"/>
      <c r="AGT29" s="33"/>
      <c r="AGU29" s="33"/>
      <c r="AGV29" s="33"/>
      <c r="AGW29" s="33"/>
      <c r="AGX29" s="33"/>
      <c r="AGY29" s="33"/>
      <c r="AGZ29" s="33"/>
    </row>
    <row r="30" spans="1:884" s="27" customFormat="1" ht="15" customHeight="1">
      <c r="A30" s="28"/>
      <c r="C30" s="34"/>
      <c r="D30" s="34"/>
      <c r="E30" s="34"/>
      <c r="F30" s="89"/>
      <c r="G30" s="36"/>
      <c r="H30" s="36"/>
      <c r="I30" s="36"/>
      <c r="J30" s="36"/>
      <c r="K30" s="75"/>
      <c r="L30" s="75"/>
      <c r="M30" s="75"/>
      <c r="O30" s="37"/>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c r="JB30" s="33"/>
      <c r="JC30" s="33"/>
      <c r="JD30" s="33"/>
      <c r="JE30" s="33"/>
      <c r="JF30" s="33"/>
      <c r="JG30" s="33"/>
      <c r="JH30" s="33"/>
      <c r="JI30" s="33"/>
      <c r="JJ30" s="33"/>
      <c r="JK30" s="33"/>
      <c r="JL30" s="33"/>
      <c r="JM30" s="33"/>
      <c r="JN30" s="33"/>
      <c r="JO30" s="33"/>
      <c r="JP30" s="33"/>
      <c r="JQ30" s="33"/>
      <c r="JR30" s="33"/>
      <c r="JS30" s="33"/>
      <c r="JT30" s="33"/>
      <c r="JU30" s="33"/>
      <c r="JV30" s="33"/>
      <c r="JW30" s="33"/>
      <c r="JX30" s="33"/>
      <c r="JY30" s="33"/>
      <c r="JZ30" s="33"/>
      <c r="KA30" s="33"/>
      <c r="KB30" s="33"/>
      <c r="KC30" s="33"/>
      <c r="KD30" s="33"/>
      <c r="KE30" s="33"/>
      <c r="KF30" s="33"/>
      <c r="KG30" s="33"/>
      <c r="KH30" s="33"/>
      <c r="KI30" s="33"/>
      <c r="KJ30" s="33"/>
      <c r="KK30" s="33"/>
      <c r="KL30" s="33"/>
      <c r="KM30" s="33"/>
      <c r="KN30" s="33"/>
      <c r="KO30" s="33"/>
      <c r="KP30" s="33"/>
      <c r="KQ30" s="33"/>
      <c r="KR30" s="33"/>
      <c r="KS30" s="33"/>
      <c r="KT30" s="33"/>
      <c r="KU30" s="33"/>
      <c r="KV30" s="33"/>
      <c r="KW30" s="33"/>
      <c r="KX30" s="33"/>
      <c r="KY30" s="33"/>
      <c r="KZ30" s="33"/>
      <c r="LA30" s="33"/>
      <c r="LB30" s="33"/>
      <c r="LC30" s="33"/>
      <c r="LD30" s="33"/>
      <c r="LE30" s="33"/>
      <c r="LF30" s="33"/>
      <c r="LG30" s="33"/>
      <c r="LH30" s="33"/>
      <c r="LI30" s="33"/>
      <c r="LJ30" s="33"/>
      <c r="LK30" s="33"/>
      <c r="LL30" s="33"/>
      <c r="LM30" s="33"/>
      <c r="LN30" s="33"/>
      <c r="LO30" s="33"/>
      <c r="LP30" s="33"/>
      <c r="LQ30" s="33"/>
      <c r="LR30" s="33"/>
      <c r="LS30" s="33"/>
      <c r="LT30" s="33"/>
      <c r="LU30" s="33"/>
      <c r="LV30" s="33"/>
      <c r="LW30" s="33"/>
      <c r="LX30" s="33"/>
      <c r="LY30" s="33"/>
      <c r="LZ30" s="33"/>
      <c r="MA30" s="33"/>
      <c r="MB30" s="33"/>
      <c r="MC30" s="33"/>
      <c r="MD30" s="33"/>
      <c r="ME30" s="33"/>
      <c r="MF30" s="33"/>
      <c r="MG30" s="33"/>
      <c r="MH30" s="33"/>
      <c r="MI30" s="33"/>
      <c r="MJ30" s="33"/>
      <c r="MK30" s="33"/>
      <c r="ML30" s="33"/>
      <c r="MM30" s="33"/>
      <c r="MN30" s="33"/>
      <c r="MO30" s="33"/>
      <c r="MP30" s="33"/>
      <c r="MQ30" s="33"/>
      <c r="MR30" s="33"/>
      <c r="MS30" s="33"/>
      <c r="MT30" s="33"/>
      <c r="MU30" s="33"/>
      <c r="MV30" s="33"/>
      <c r="MW30" s="33"/>
      <c r="MX30" s="33"/>
      <c r="MY30" s="33"/>
      <c r="MZ30" s="33"/>
      <c r="NA30" s="33"/>
      <c r="NB30" s="33"/>
      <c r="NC30" s="33"/>
      <c r="ND30" s="33"/>
      <c r="NE30" s="33"/>
      <c r="NF30" s="33"/>
      <c r="NG30" s="33"/>
      <c r="NH30" s="33"/>
      <c r="NI30" s="33"/>
      <c r="NJ30" s="33"/>
      <c r="NK30" s="33"/>
      <c r="NL30" s="33"/>
      <c r="NM30" s="33"/>
      <c r="NN30" s="33"/>
      <c r="NO30" s="33"/>
      <c r="NP30" s="33"/>
      <c r="NQ30" s="33"/>
      <c r="NR30" s="33"/>
      <c r="NS30" s="33"/>
      <c r="NT30" s="33"/>
      <c r="NU30" s="33"/>
      <c r="NV30" s="33"/>
      <c r="NW30" s="33"/>
      <c r="NX30" s="33"/>
      <c r="NY30" s="33"/>
      <c r="NZ30" s="33"/>
      <c r="OA30" s="33"/>
      <c r="OB30" s="33"/>
      <c r="OC30" s="33"/>
      <c r="OD30" s="33"/>
      <c r="OE30" s="33"/>
      <c r="OF30" s="33"/>
      <c r="OG30" s="33"/>
      <c r="OH30" s="33"/>
      <c r="OI30" s="33"/>
      <c r="OJ30" s="33"/>
      <c r="OK30" s="33"/>
      <c r="OL30" s="33"/>
      <c r="OM30" s="33"/>
      <c r="ON30" s="33"/>
      <c r="OO30" s="33"/>
      <c r="OP30" s="33"/>
      <c r="OQ30" s="33"/>
      <c r="OR30" s="33"/>
      <c r="OS30" s="33"/>
      <c r="OT30" s="33"/>
      <c r="OU30" s="33"/>
      <c r="OV30" s="33"/>
      <c r="OW30" s="33"/>
      <c r="OX30" s="33"/>
      <c r="OY30" s="33"/>
      <c r="OZ30" s="33"/>
      <c r="PA30" s="33"/>
      <c r="PB30" s="33"/>
      <c r="PC30" s="33"/>
      <c r="PD30" s="33"/>
      <c r="PE30" s="33"/>
      <c r="PF30" s="33"/>
      <c r="PG30" s="33"/>
      <c r="PH30" s="33"/>
      <c r="PI30" s="33"/>
      <c r="PJ30" s="33"/>
      <c r="PK30" s="33"/>
      <c r="PL30" s="33"/>
      <c r="PM30" s="33"/>
      <c r="PN30" s="33"/>
      <c r="PO30" s="33"/>
      <c r="PP30" s="33"/>
      <c r="PQ30" s="33"/>
      <c r="PR30" s="33"/>
      <c r="PS30" s="33"/>
      <c r="PT30" s="33"/>
      <c r="PU30" s="33"/>
      <c r="PV30" s="33"/>
      <c r="PW30" s="33"/>
      <c r="PX30" s="33"/>
      <c r="PY30" s="33"/>
      <c r="PZ30" s="33"/>
      <c r="QA30" s="33"/>
      <c r="QB30" s="33"/>
      <c r="QC30" s="33"/>
      <c r="QD30" s="33"/>
      <c r="QE30" s="33"/>
      <c r="QF30" s="33"/>
      <c r="QG30" s="33"/>
      <c r="QH30" s="33"/>
      <c r="QI30" s="33"/>
      <c r="QJ30" s="33"/>
      <c r="QK30" s="33"/>
      <c r="QL30" s="33"/>
      <c r="QM30" s="33"/>
      <c r="QN30" s="33"/>
      <c r="QO30" s="33"/>
      <c r="QP30" s="33"/>
      <c r="QQ30" s="33"/>
      <c r="QR30" s="33"/>
      <c r="QS30" s="33"/>
      <c r="QT30" s="33"/>
      <c r="QU30" s="33"/>
      <c r="QV30" s="33"/>
      <c r="QW30" s="33"/>
      <c r="QX30" s="33"/>
      <c r="QY30" s="33"/>
      <c r="QZ30" s="33"/>
      <c r="RA30" s="33"/>
      <c r="RB30" s="33"/>
      <c r="RC30" s="33"/>
      <c r="RD30" s="33"/>
      <c r="RE30" s="33"/>
      <c r="RF30" s="33"/>
      <c r="RG30" s="33"/>
      <c r="RH30" s="33"/>
      <c r="RI30" s="33"/>
      <c r="RJ30" s="33"/>
      <c r="RK30" s="33"/>
      <c r="RL30" s="33"/>
      <c r="RM30" s="33"/>
      <c r="RN30" s="33"/>
      <c r="RO30" s="33"/>
      <c r="RP30" s="33"/>
      <c r="RQ30" s="33"/>
      <c r="RR30" s="33"/>
      <c r="RS30" s="33"/>
      <c r="RT30" s="33"/>
      <c r="RU30" s="33"/>
      <c r="RV30" s="33"/>
      <c r="RW30" s="33"/>
      <c r="RX30" s="33"/>
      <c r="RY30" s="33"/>
      <c r="RZ30" s="33"/>
      <c r="SA30" s="33"/>
      <c r="SB30" s="33"/>
      <c r="SC30" s="33"/>
      <c r="SD30" s="33"/>
      <c r="SE30" s="33"/>
      <c r="SF30" s="33"/>
      <c r="SG30" s="33"/>
      <c r="SH30" s="33"/>
      <c r="SI30" s="33"/>
      <c r="SJ30" s="33"/>
      <c r="SK30" s="33"/>
      <c r="SL30" s="33"/>
      <c r="SM30" s="33"/>
      <c r="SN30" s="33"/>
      <c r="SO30" s="33"/>
      <c r="SP30" s="33"/>
      <c r="SQ30" s="33"/>
      <c r="SR30" s="33"/>
      <c r="SS30" s="33"/>
      <c r="ST30" s="33"/>
      <c r="SU30" s="33"/>
      <c r="SV30" s="33"/>
      <c r="SW30" s="33"/>
      <c r="SX30" s="33"/>
      <c r="SY30" s="33"/>
      <c r="SZ30" s="33"/>
      <c r="TA30" s="33"/>
      <c r="TB30" s="33"/>
      <c r="TC30" s="33"/>
      <c r="TD30" s="33"/>
      <c r="TE30" s="33"/>
      <c r="TF30" s="33"/>
      <c r="TG30" s="33"/>
      <c r="TH30" s="33"/>
      <c r="TI30" s="33"/>
      <c r="TJ30" s="33"/>
      <c r="TK30" s="33"/>
      <c r="TL30" s="33"/>
      <c r="TM30" s="33"/>
      <c r="TN30" s="33"/>
      <c r="TO30" s="33"/>
      <c r="TP30" s="33"/>
      <c r="TQ30" s="33"/>
      <c r="TR30" s="33"/>
      <c r="TS30" s="33"/>
      <c r="TT30" s="33"/>
      <c r="TU30" s="33"/>
      <c r="TV30" s="33"/>
      <c r="TW30" s="33"/>
      <c r="TX30" s="33"/>
      <c r="TY30" s="33"/>
      <c r="TZ30" s="33"/>
      <c r="UA30" s="33"/>
      <c r="UB30" s="33"/>
      <c r="UC30" s="33"/>
      <c r="UD30" s="33"/>
      <c r="UE30" s="33"/>
      <c r="UF30" s="33"/>
      <c r="UG30" s="33"/>
      <c r="UH30" s="33"/>
      <c r="UI30" s="33"/>
      <c r="UJ30" s="33"/>
      <c r="UK30" s="33"/>
      <c r="UL30" s="33"/>
      <c r="UM30" s="33"/>
      <c r="UN30" s="33"/>
      <c r="UO30" s="33"/>
      <c r="UP30" s="33"/>
      <c r="UQ30" s="33"/>
      <c r="UR30" s="33"/>
      <c r="US30" s="33"/>
      <c r="UT30" s="33"/>
      <c r="UU30" s="33"/>
      <c r="UV30" s="33"/>
      <c r="UW30" s="33"/>
      <c r="UX30" s="33"/>
      <c r="UY30" s="33"/>
      <c r="UZ30" s="33"/>
      <c r="VA30" s="33"/>
      <c r="VB30" s="33"/>
      <c r="VC30" s="33"/>
      <c r="VD30" s="33"/>
      <c r="VE30" s="33"/>
      <c r="VF30" s="33"/>
      <c r="VG30" s="33"/>
      <c r="VH30" s="33"/>
      <c r="VI30" s="33"/>
      <c r="VJ30" s="33"/>
      <c r="VK30" s="33"/>
      <c r="VL30" s="33"/>
      <c r="VM30" s="33"/>
      <c r="VN30" s="33"/>
      <c r="VO30" s="33"/>
      <c r="VP30" s="33"/>
      <c r="VQ30" s="33"/>
      <c r="VR30" s="33"/>
      <c r="VS30" s="33"/>
      <c r="VT30" s="33"/>
      <c r="VU30" s="33"/>
      <c r="VV30" s="33"/>
      <c r="VW30" s="33"/>
      <c r="VX30" s="33"/>
      <c r="VY30" s="33"/>
      <c r="VZ30" s="33"/>
      <c r="WA30" s="33"/>
      <c r="WB30" s="33"/>
      <c r="WC30" s="33"/>
      <c r="WD30" s="33"/>
      <c r="WE30" s="33"/>
      <c r="WF30" s="33"/>
      <c r="WG30" s="33"/>
      <c r="WH30" s="33"/>
      <c r="WI30" s="33"/>
      <c r="WJ30" s="33"/>
      <c r="WK30" s="33"/>
      <c r="WL30" s="33"/>
      <c r="WM30" s="33"/>
      <c r="WN30" s="33"/>
      <c r="WO30" s="33"/>
      <c r="WP30" s="33"/>
      <c r="WQ30" s="33"/>
      <c r="WR30" s="33"/>
      <c r="WS30" s="33"/>
      <c r="WT30" s="33"/>
      <c r="WU30" s="33"/>
      <c r="WV30" s="33"/>
      <c r="WW30" s="33"/>
      <c r="WX30" s="33"/>
      <c r="WY30" s="33"/>
      <c r="WZ30" s="33"/>
      <c r="XA30" s="33"/>
      <c r="XB30" s="33"/>
      <c r="XC30" s="33"/>
      <c r="XD30" s="33"/>
      <c r="XE30" s="33"/>
      <c r="XF30" s="33"/>
      <c r="XG30" s="33"/>
      <c r="XH30" s="33"/>
      <c r="XI30" s="33"/>
      <c r="XJ30" s="33"/>
      <c r="XK30" s="33"/>
      <c r="XL30" s="33"/>
      <c r="XM30" s="33"/>
      <c r="XN30" s="33"/>
      <c r="XO30" s="33"/>
      <c r="XP30" s="33"/>
      <c r="XQ30" s="33"/>
      <c r="XR30" s="33"/>
      <c r="XS30" s="33"/>
      <c r="XT30" s="33"/>
      <c r="XU30" s="33"/>
      <c r="XV30" s="33"/>
      <c r="XW30" s="33"/>
      <c r="XX30" s="33"/>
      <c r="XY30" s="33"/>
      <c r="XZ30" s="33"/>
      <c r="YA30" s="33"/>
      <c r="YB30" s="33"/>
      <c r="YC30" s="33"/>
      <c r="YD30" s="33"/>
      <c r="YE30" s="33"/>
      <c r="YF30" s="33"/>
      <c r="YG30" s="33"/>
      <c r="YH30" s="33"/>
      <c r="YI30" s="33"/>
      <c r="YJ30" s="33"/>
      <c r="YK30" s="33"/>
      <c r="YL30" s="33"/>
      <c r="YM30" s="33"/>
      <c r="YN30" s="33"/>
      <c r="YO30" s="33"/>
      <c r="YP30" s="33"/>
      <c r="YQ30" s="33"/>
      <c r="YR30" s="33"/>
      <c r="YS30" s="33"/>
      <c r="YT30" s="33"/>
      <c r="YU30" s="33"/>
      <c r="YV30" s="33"/>
      <c r="YW30" s="33"/>
      <c r="YX30" s="33"/>
      <c r="YY30" s="33"/>
      <c r="YZ30" s="33"/>
      <c r="ZA30" s="33"/>
      <c r="ZB30" s="33"/>
      <c r="ZC30" s="33"/>
      <c r="ZD30" s="33"/>
      <c r="ZE30" s="33"/>
      <c r="ZF30" s="33"/>
      <c r="ZG30" s="33"/>
      <c r="ZH30" s="33"/>
      <c r="ZI30" s="33"/>
      <c r="ZJ30" s="33"/>
      <c r="ZK30" s="33"/>
      <c r="ZL30" s="33"/>
      <c r="ZM30" s="33"/>
      <c r="ZN30" s="33"/>
      <c r="ZO30" s="33"/>
      <c r="ZP30" s="33"/>
      <c r="ZQ30" s="33"/>
      <c r="ZR30" s="33"/>
      <c r="ZS30" s="33"/>
      <c r="ZT30" s="33"/>
      <c r="ZU30" s="33"/>
      <c r="ZV30" s="33"/>
      <c r="ZW30" s="33"/>
      <c r="ZX30" s="33"/>
      <c r="ZY30" s="33"/>
      <c r="ZZ30" s="33"/>
      <c r="AAA30" s="33"/>
      <c r="AAB30" s="33"/>
      <c r="AAC30" s="33"/>
      <c r="AAD30" s="33"/>
      <c r="AAE30" s="33"/>
      <c r="AAF30" s="33"/>
      <c r="AAG30" s="33"/>
      <c r="AAH30" s="33"/>
      <c r="AAI30" s="33"/>
      <c r="AAJ30" s="33"/>
      <c r="AAK30" s="33"/>
      <c r="AAL30" s="33"/>
      <c r="AAM30" s="33"/>
      <c r="AAN30" s="33"/>
      <c r="AAO30" s="33"/>
      <c r="AAP30" s="33"/>
      <c r="AAQ30" s="33"/>
      <c r="AAR30" s="33"/>
      <c r="AAS30" s="33"/>
      <c r="AAT30" s="33"/>
      <c r="AAU30" s="33"/>
      <c r="AAV30" s="33"/>
      <c r="AAW30" s="33"/>
      <c r="AAX30" s="33"/>
      <c r="AAY30" s="33"/>
      <c r="AAZ30" s="33"/>
      <c r="ABA30" s="33"/>
      <c r="ABB30" s="33"/>
      <c r="ABC30" s="33"/>
      <c r="ABD30" s="33"/>
      <c r="ABE30" s="33"/>
      <c r="ABF30" s="33"/>
      <c r="ABG30" s="33"/>
      <c r="ABH30" s="33"/>
      <c r="ABI30" s="33"/>
      <c r="ABJ30" s="33"/>
      <c r="ABK30" s="33"/>
      <c r="ABL30" s="33"/>
      <c r="ABM30" s="33"/>
      <c r="ABN30" s="33"/>
      <c r="ABO30" s="33"/>
      <c r="ABP30" s="33"/>
      <c r="ABQ30" s="33"/>
      <c r="ABR30" s="33"/>
      <c r="ABS30" s="33"/>
      <c r="ABT30" s="33"/>
      <c r="ABU30" s="33"/>
      <c r="ABV30" s="33"/>
      <c r="ABW30" s="33"/>
      <c r="ABX30" s="33"/>
      <c r="ABY30" s="33"/>
      <c r="ABZ30" s="33"/>
      <c r="ACA30" s="33"/>
      <c r="ACB30" s="33"/>
      <c r="ACC30" s="33"/>
      <c r="ACD30" s="33"/>
      <c r="ACE30" s="33"/>
      <c r="ACF30" s="33"/>
      <c r="ACG30" s="33"/>
      <c r="ACH30" s="33"/>
      <c r="ACI30" s="33"/>
      <c r="ACJ30" s="33"/>
      <c r="ACK30" s="33"/>
      <c r="ACL30" s="33"/>
      <c r="ACM30" s="33"/>
      <c r="ACN30" s="33"/>
      <c r="ACO30" s="33"/>
      <c r="ACP30" s="33"/>
      <c r="ACQ30" s="33"/>
      <c r="ACR30" s="33"/>
      <c r="ACS30" s="33"/>
      <c r="ACT30" s="33"/>
      <c r="ACU30" s="33"/>
      <c r="ACV30" s="33"/>
      <c r="ACW30" s="33"/>
      <c r="ACX30" s="33"/>
      <c r="ACY30" s="33"/>
      <c r="ACZ30" s="33"/>
      <c r="ADA30" s="33"/>
      <c r="ADB30" s="33"/>
      <c r="ADC30" s="33"/>
      <c r="ADD30" s="33"/>
      <c r="ADE30" s="33"/>
      <c r="ADF30" s="33"/>
      <c r="ADG30" s="33"/>
      <c r="ADH30" s="33"/>
      <c r="ADI30" s="33"/>
      <c r="ADJ30" s="33"/>
      <c r="ADK30" s="33"/>
      <c r="ADL30" s="33"/>
      <c r="ADM30" s="33"/>
      <c r="ADN30" s="33"/>
      <c r="ADO30" s="33"/>
      <c r="ADP30" s="33"/>
      <c r="ADQ30" s="33"/>
      <c r="ADR30" s="33"/>
      <c r="ADS30" s="33"/>
      <c r="ADT30" s="33"/>
      <c r="ADU30" s="33"/>
      <c r="ADV30" s="33"/>
      <c r="ADW30" s="33"/>
      <c r="ADX30" s="33"/>
      <c r="ADY30" s="33"/>
      <c r="ADZ30" s="33"/>
      <c r="AEA30" s="33"/>
      <c r="AEB30" s="33"/>
      <c r="AEC30" s="33"/>
      <c r="AED30" s="33"/>
      <c r="AEE30" s="33"/>
      <c r="AEF30" s="33"/>
      <c r="AEG30" s="33"/>
      <c r="AEH30" s="33"/>
      <c r="AEI30" s="33"/>
      <c r="AEJ30" s="33"/>
      <c r="AEK30" s="33"/>
      <c r="AEL30" s="33"/>
      <c r="AEM30" s="33"/>
      <c r="AEN30" s="33"/>
      <c r="AEO30" s="33"/>
      <c r="AEP30" s="33"/>
      <c r="AEQ30" s="33"/>
      <c r="AER30" s="33"/>
      <c r="AES30" s="33"/>
      <c r="AET30" s="33"/>
      <c r="AEU30" s="33"/>
      <c r="AEV30" s="33"/>
      <c r="AEW30" s="33"/>
      <c r="AEX30" s="33"/>
      <c r="AEY30" s="33"/>
      <c r="AEZ30" s="33"/>
      <c r="AFA30" s="33"/>
      <c r="AFB30" s="33"/>
      <c r="AFC30" s="33"/>
      <c r="AFD30" s="33"/>
      <c r="AFE30" s="33"/>
      <c r="AFF30" s="33"/>
      <c r="AFG30" s="33"/>
      <c r="AFH30" s="33"/>
      <c r="AFI30" s="33"/>
      <c r="AFJ30" s="33"/>
      <c r="AFK30" s="33"/>
      <c r="AFL30" s="33"/>
      <c r="AFM30" s="33"/>
      <c r="AFN30" s="33"/>
      <c r="AFO30" s="33"/>
      <c r="AFP30" s="33"/>
      <c r="AFQ30" s="33"/>
      <c r="AFR30" s="33"/>
      <c r="AFS30" s="33"/>
      <c r="AFT30" s="33"/>
      <c r="AFU30" s="33"/>
      <c r="AFV30" s="33"/>
      <c r="AFW30" s="33"/>
      <c r="AFX30" s="33"/>
      <c r="AFY30" s="33"/>
      <c r="AFZ30" s="33"/>
      <c r="AGA30" s="33"/>
      <c r="AGB30" s="33"/>
      <c r="AGC30" s="33"/>
      <c r="AGD30" s="33"/>
      <c r="AGE30" s="33"/>
      <c r="AGF30" s="33"/>
      <c r="AGG30" s="33"/>
      <c r="AGH30" s="33"/>
      <c r="AGI30" s="33"/>
      <c r="AGJ30" s="33"/>
      <c r="AGK30" s="33"/>
      <c r="AGL30" s="33"/>
      <c r="AGM30" s="33"/>
      <c r="AGN30" s="33"/>
      <c r="AGO30" s="33"/>
      <c r="AGP30" s="33"/>
      <c r="AGQ30" s="33"/>
      <c r="AGR30" s="33"/>
      <c r="AGS30" s="33"/>
      <c r="AGT30" s="33"/>
      <c r="AGU30" s="33"/>
      <c r="AGV30" s="33"/>
      <c r="AGW30" s="33"/>
      <c r="AGX30" s="33"/>
      <c r="AGY30" s="33"/>
      <c r="AGZ30" s="33"/>
    </row>
    <row r="31" spans="1:884" s="27" customFormat="1" ht="15" customHeight="1">
      <c r="A31" s="28"/>
      <c r="C31" s="34"/>
      <c r="D31" s="34"/>
      <c r="E31" s="34"/>
      <c r="F31" s="89"/>
      <c r="G31" s="36"/>
      <c r="H31" s="36"/>
      <c r="I31" s="36"/>
      <c r="J31" s="36"/>
      <c r="K31" s="36"/>
      <c r="L31" s="36"/>
      <c r="M31" s="36"/>
      <c r="O31" s="37"/>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c r="JB31" s="33"/>
      <c r="JC31" s="33"/>
      <c r="JD31" s="33"/>
      <c r="JE31" s="33"/>
      <c r="JF31" s="33"/>
      <c r="JG31" s="33"/>
      <c r="JH31" s="33"/>
      <c r="JI31" s="33"/>
      <c r="JJ31" s="33"/>
      <c r="JK31" s="33"/>
      <c r="JL31" s="33"/>
      <c r="JM31" s="33"/>
      <c r="JN31" s="33"/>
      <c r="JO31" s="33"/>
      <c r="JP31" s="33"/>
      <c r="JQ31" s="33"/>
      <c r="JR31" s="33"/>
      <c r="JS31" s="33"/>
      <c r="JT31" s="33"/>
      <c r="JU31" s="33"/>
      <c r="JV31" s="33"/>
      <c r="JW31" s="33"/>
      <c r="JX31" s="33"/>
      <c r="JY31" s="33"/>
      <c r="JZ31" s="33"/>
      <c r="KA31" s="33"/>
      <c r="KB31" s="33"/>
      <c r="KC31" s="33"/>
      <c r="KD31" s="33"/>
      <c r="KE31" s="33"/>
      <c r="KF31" s="33"/>
      <c r="KG31" s="33"/>
      <c r="KH31" s="33"/>
      <c r="KI31" s="33"/>
      <c r="KJ31" s="33"/>
      <c r="KK31" s="33"/>
      <c r="KL31" s="33"/>
      <c r="KM31" s="33"/>
      <c r="KN31" s="33"/>
      <c r="KO31" s="33"/>
      <c r="KP31" s="33"/>
      <c r="KQ31" s="33"/>
      <c r="KR31" s="33"/>
      <c r="KS31" s="33"/>
      <c r="KT31" s="33"/>
      <c r="KU31" s="33"/>
      <c r="KV31" s="33"/>
      <c r="KW31" s="33"/>
      <c r="KX31" s="33"/>
      <c r="KY31" s="33"/>
      <c r="KZ31" s="33"/>
      <c r="LA31" s="33"/>
      <c r="LB31" s="33"/>
      <c r="LC31" s="33"/>
      <c r="LD31" s="33"/>
      <c r="LE31" s="33"/>
      <c r="LF31" s="33"/>
      <c r="LG31" s="33"/>
      <c r="LH31" s="33"/>
      <c r="LI31" s="33"/>
      <c r="LJ31" s="33"/>
      <c r="LK31" s="33"/>
      <c r="LL31" s="33"/>
      <c r="LM31" s="33"/>
      <c r="LN31" s="33"/>
      <c r="LO31" s="33"/>
      <c r="LP31" s="33"/>
      <c r="LQ31" s="33"/>
      <c r="LR31" s="33"/>
      <c r="LS31" s="33"/>
      <c r="LT31" s="33"/>
      <c r="LU31" s="33"/>
      <c r="LV31" s="33"/>
      <c r="LW31" s="33"/>
      <c r="LX31" s="33"/>
      <c r="LY31" s="33"/>
      <c r="LZ31" s="33"/>
      <c r="MA31" s="33"/>
      <c r="MB31" s="33"/>
      <c r="MC31" s="33"/>
      <c r="MD31" s="33"/>
      <c r="ME31" s="33"/>
      <c r="MF31" s="33"/>
      <c r="MG31" s="33"/>
      <c r="MH31" s="33"/>
      <c r="MI31" s="33"/>
      <c r="MJ31" s="33"/>
      <c r="MK31" s="33"/>
      <c r="ML31" s="33"/>
      <c r="MM31" s="33"/>
      <c r="MN31" s="33"/>
      <c r="MO31" s="33"/>
      <c r="MP31" s="33"/>
      <c r="MQ31" s="33"/>
      <c r="MR31" s="33"/>
      <c r="MS31" s="33"/>
      <c r="MT31" s="33"/>
      <c r="MU31" s="33"/>
      <c r="MV31" s="33"/>
      <c r="MW31" s="33"/>
      <c r="MX31" s="33"/>
      <c r="MY31" s="33"/>
      <c r="MZ31" s="33"/>
      <c r="NA31" s="33"/>
      <c r="NB31" s="33"/>
      <c r="NC31" s="33"/>
      <c r="ND31" s="33"/>
      <c r="NE31" s="33"/>
      <c r="NF31" s="33"/>
      <c r="NG31" s="33"/>
      <c r="NH31" s="33"/>
      <c r="NI31" s="33"/>
      <c r="NJ31" s="33"/>
      <c r="NK31" s="33"/>
      <c r="NL31" s="33"/>
      <c r="NM31" s="33"/>
      <c r="NN31" s="33"/>
      <c r="NO31" s="33"/>
      <c r="NP31" s="33"/>
      <c r="NQ31" s="33"/>
      <c r="NR31" s="33"/>
      <c r="NS31" s="33"/>
      <c r="NT31" s="33"/>
      <c r="NU31" s="33"/>
      <c r="NV31" s="33"/>
      <c r="NW31" s="33"/>
      <c r="NX31" s="33"/>
      <c r="NY31" s="33"/>
      <c r="NZ31" s="33"/>
      <c r="OA31" s="33"/>
      <c r="OB31" s="33"/>
      <c r="OC31" s="33"/>
      <c r="OD31" s="33"/>
      <c r="OE31" s="33"/>
      <c r="OF31" s="33"/>
      <c r="OG31" s="33"/>
      <c r="OH31" s="33"/>
      <c r="OI31" s="33"/>
      <c r="OJ31" s="33"/>
      <c r="OK31" s="33"/>
      <c r="OL31" s="33"/>
      <c r="OM31" s="33"/>
      <c r="ON31" s="33"/>
      <c r="OO31" s="33"/>
      <c r="OP31" s="33"/>
      <c r="OQ31" s="33"/>
      <c r="OR31" s="33"/>
      <c r="OS31" s="33"/>
      <c r="OT31" s="33"/>
      <c r="OU31" s="33"/>
      <c r="OV31" s="33"/>
      <c r="OW31" s="33"/>
      <c r="OX31" s="33"/>
      <c r="OY31" s="33"/>
      <c r="OZ31" s="33"/>
      <c r="PA31" s="33"/>
      <c r="PB31" s="33"/>
      <c r="PC31" s="33"/>
      <c r="PD31" s="33"/>
      <c r="PE31" s="33"/>
      <c r="PF31" s="33"/>
      <c r="PG31" s="33"/>
      <c r="PH31" s="33"/>
      <c r="PI31" s="33"/>
      <c r="PJ31" s="33"/>
      <c r="PK31" s="33"/>
      <c r="PL31" s="33"/>
      <c r="PM31" s="33"/>
      <c r="PN31" s="33"/>
      <c r="PO31" s="33"/>
      <c r="PP31" s="33"/>
      <c r="PQ31" s="33"/>
      <c r="PR31" s="33"/>
      <c r="PS31" s="33"/>
      <c r="PT31" s="33"/>
      <c r="PU31" s="33"/>
      <c r="PV31" s="33"/>
      <c r="PW31" s="33"/>
      <c r="PX31" s="33"/>
      <c r="PY31" s="33"/>
      <c r="PZ31" s="33"/>
      <c r="QA31" s="33"/>
      <c r="QB31" s="33"/>
      <c r="QC31" s="33"/>
      <c r="QD31" s="33"/>
      <c r="QE31" s="33"/>
      <c r="QF31" s="33"/>
      <c r="QG31" s="33"/>
      <c r="QH31" s="33"/>
      <c r="QI31" s="33"/>
      <c r="QJ31" s="33"/>
      <c r="QK31" s="33"/>
      <c r="QL31" s="33"/>
      <c r="QM31" s="33"/>
      <c r="QN31" s="33"/>
      <c r="QO31" s="33"/>
      <c r="QP31" s="33"/>
      <c r="QQ31" s="33"/>
      <c r="QR31" s="33"/>
      <c r="QS31" s="33"/>
      <c r="QT31" s="33"/>
      <c r="QU31" s="33"/>
      <c r="QV31" s="33"/>
      <c r="QW31" s="33"/>
      <c r="QX31" s="33"/>
      <c r="QY31" s="33"/>
      <c r="QZ31" s="33"/>
      <c r="RA31" s="33"/>
      <c r="RB31" s="33"/>
      <c r="RC31" s="33"/>
      <c r="RD31" s="33"/>
      <c r="RE31" s="33"/>
      <c r="RF31" s="33"/>
      <c r="RG31" s="33"/>
      <c r="RH31" s="33"/>
      <c r="RI31" s="33"/>
      <c r="RJ31" s="33"/>
      <c r="RK31" s="33"/>
      <c r="RL31" s="33"/>
      <c r="RM31" s="33"/>
      <c r="RN31" s="33"/>
      <c r="RO31" s="33"/>
      <c r="RP31" s="33"/>
      <c r="RQ31" s="33"/>
      <c r="RR31" s="33"/>
      <c r="RS31" s="33"/>
      <c r="RT31" s="33"/>
      <c r="RU31" s="33"/>
      <c r="RV31" s="33"/>
      <c r="RW31" s="33"/>
      <c r="RX31" s="33"/>
      <c r="RY31" s="33"/>
      <c r="RZ31" s="33"/>
      <c r="SA31" s="33"/>
      <c r="SB31" s="33"/>
      <c r="SC31" s="33"/>
      <c r="SD31" s="33"/>
      <c r="SE31" s="33"/>
      <c r="SF31" s="33"/>
      <c r="SG31" s="33"/>
      <c r="SH31" s="33"/>
      <c r="SI31" s="33"/>
      <c r="SJ31" s="33"/>
      <c r="SK31" s="33"/>
      <c r="SL31" s="33"/>
      <c r="SM31" s="33"/>
      <c r="SN31" s="33"/>
      <c r="SO31" s="33"/>
      <c r="SP31" s="33"/>
      <c r="SQ31" s="33"/>
      <c r="SR31" s="33"/>
      <c r="SS31" s="33"/>
      <c r="ST31" s="33"/>
      <c r="SU31" s="33"/>
      <c r="SV31" s="33"/>
      <c r="SW31" s="33"/>
      <c r="SX31" s="33"/>
      <c r="SY31" s="33"/>
      <c r="SZ31" s="33"/>
      <c r="TA31" s="33"/>
      <c r="TB31" s="33"/>
      <c r="TC31" s="33"/>
      <c r="TD31" s="33"/>
      <c r="TE31" s="33"/>
      <c r="TF31" s="33"/>
      <c r="TG31" s="33"/>
      <c r="TH31" s="33"/>
      <c r="TI31" s="33"/>
      <c r="TJ31" s="33"/>
      <c r="TK31" s="33"/>
      <c r="TL31" s="33"/>
      <c r="TM31" s="33"/>
      <c r="TN31" s="33"/>
      <c r="TO31" s="33"/>
      <c r="TP31" s="33"/>
      <c r="TQ31" s="33"/>
      <c r="TR31" s="33"/>
      <c r="TS31" s="33"/>
      <c r="TT31" s="33"/>
      <c r="TU31" s="33"/>
      <c r="TV31" s="33"/>
      <c r="TW31" s="33"/>
      <c r="TX31" s="33"/>
      <c r="TY31" s="33"/>
      <c r="TZ31" s="33"/>
      <c r="UA31" s="33"/>
      <c r="UB31" s="33"/>
      <c r="UC31" s="33"/>
      <c r="UD31" s="33"/>
      <c r="UE31" s="33"/>
      <c r="UF31" s="33"/>
      <c r="UG31" s="33"/>
      <c r="UH31" s="33"/>
      <c r="UI31" s="33"/>
      <c r="UJ31" s="33"/>
      <c r="UK31" s="33"/>
      <c r="UL31" s="33"/>
      <c r="UM31" s="33"/>
      <c r="UN31" s="33"/>
      <c r="UO31" s="33"/>
      <c r="UP31" s="33"/>
      <c r="UQ31" s="33"/>
      <c r="UR31" s="33"/>
      <c r="US31" s="33"/>
      <c r="UT31" s="33"/>
      <c r="UU31" s="33"/>
      <c r="UV31" s="33"/>
      <c r="UW31" s="33"/>
      <c r="UX31" s="33"/>
      <c r="UY31" s="33"/>
      <c r="UZ31" s="33"/>
      <c r="VA31" s="33"/>
      <c r="VB31" s="33"/>
      <c r="VC31" s="33"/>
      <c r="VD31" s="33"/>
      <c r="VE31" s="33"/>
      <c r="VF31" s="33"/>
      <c r="VG31" s="33"/>
      <c r="VH31" s="33"/>
      <c r="VI31" s="33"/>
      <c r="VJ31" s="33"/>
      <c r="VK31" s="33"/>
      <c r="VL31" s="33"/>
      <c r="VM31" s="33"/>
      <c r="VN31" s="33"/>
      <c r="VO31" s="33"/>
      <c r="VP31" s="33"/>
      <c r="VQ31" s="33"/>
      <c r="VR31" s="33"/>
      <c r="VS31" s="33"/>
      <c r="VT31" s="33"/>
      <c r="VU31" s="33"/>
      <c r="VV31" s="33"/>
      <c r="VW31" s="33"/>
      <c r="VX31" s="33"/>
      <c r="VY31" s="33"/>
      <c r="VZ31" s="33"/>
      <c r="WA31" s="33"/>
      <c r="WB31" s="33"/>
      <c r="WC31" s="33"/>
      <c r="WD31" s="33"/>
      <c r="WE31" s="33"/>
      <c r="WF31" s="33"/>
      <c r="WG31" s="33"/>
      <c r="WH31" s="33"/>
      <c r="WI31" s="33"/>
      <c r="WJ31" s="33"/>
      <c r="WK31" s="33"/>
      <c r="WL31" s="33"/>
      <c r="WM31" s="33"/>
      <c r="WN31" s="33"/>
      <c r="WO31" s="33"/>
      <c r="WP31" s="33"/>
      <c r="WQ31" s="33"/>
      <c r="WR31" s="33"/>
      <c r="WS31" s="33"/>
      <c r="WT31" s="33"/>
      <c r="WU31" s="33"/>
      <c r="WV31" s="33"/>
      <c r="WW31" s="33"/>
      <c r="WX31" s="33"/>
      <c r="WY31" s="33"/>
      <c r="WZ31" s="33"/>
      <c r="XA31" s="33"/>
      <c r="XB31" s="33"/>
      <c r="XC31" s="33"/>
      <c r="XD31" s="33"/>
      <c r="XE31" s="33"/>
      <c r="XF31" s="33"/>
      <c r="XG31" s="33"/>
      <c r="XH31" s="33"/>
      <c r="XI31" s="33"/>
      <c r="XJ31" s="33"/>
      <c r="XK31" s="33"/>
      <c r="XL31" s="33"/>
      <c r="XM31" s="33"/>
      <c r="XN31" s="33"/>
      <c r="XO31" s="33"/>
      <c r="XP31" s="33"/>
      <c r="XQ31" s="33"/>
      <c r="XR31" s="33"/>
      <c r="XS31" s="33"/>
      <c r="XT31" s="33"/>
      <c r="XU31" s="33"/>
      <c r="XV31" s="33"/>
      <c r="XW31" s="33"/>
      <c r="XX31" s="33"/>
      <c r="XY31" s="33"/>
      <c r="XZ31" s="33"/>
      <c r="YA31" s="33"/>
      <c r="YB31" s="33"/>
      <c r="YC31" s="33"/>
      <c r="YD31" s="33"/>
      <c r="YE31" s="33"/>
      <c r="YF31" s="33"/>
      <c r="YG31" s="33"/>
      <c r="YH31" s="33"/>
      <c r="YI31" s="33"/>
      <c r="YJ31" s="33"/>
      <c r="YK31" s="33"/>
      <c r="YL31" s="33"/>
      <c r="YM31" s="33"/>
      <c r="YN31" s="33"/>
      <c r="YO31" s="33"/>
      <c r="YP31" s="33"/>
      <c r="YQ31" s="33"/>
      <c r="YR31" s="33"/>
      <c r="YS31" s="33"/>
      <c r="YT31" s="33"/>
      <c r="YU31" s="33"/>
      <c r="YV31" s="33"/>
      <c r="YW31" s="33"/>
      <c r="YX31" s="33"/>
      <c r="YY31" s="33"/>
      <c r="YZ31" s="33"/>
      <c r="ZA31" s="33"/>
      <c r="ZB31" s="33"/>
      <c r="ZC31" s="33"/>
      <c r="ZD31" s="33"/>
      <c r="ZE31" s="33"/>
      <c r="ZF31" s="33"/>
      <c r="ZG31" s="33"/>
      <c r="ZH31" s="33"/>
      <c r="ZI31" s="33"/>
      <c r="ZJ31" s="33"/>
      <c r="ZK31" s="33"/>
      <c r="ZL31" s="33"/>
      <c r="ZM31" s="33"/>
      <c r="ZN31" s="33"/>
      <c r="ZO31" s="33"/>
      <c r="ZP31" s="33"/>
      <c r="ZQ31" s="33"/>
      <c r="ZR31" s="33"/>
      <c r="ZS31" s="33"/>
      <c r="ZT31" s="33"/>
      <c r="ZU31" s="33"/>
      <c r="ZV31" s="33"/>
      <c r="ZW31" s="33"/>
      <c r="ZX31" s="33"/>
      <c r="ZY31" s="33"/>
      <c r="ZZ31" s="33"/>
      <c r="AAA31" s="33"/>
      <c r="AAB31" s="33"/>
      <c r="AAC31" s="33"/>
      <c r="AAD31" s="33"/>
      <c r="AAE31" s="33"/>
      <c r="AAF31" s="33"/>
      <c r="AAG31" s="33"/>
      <c r="AAH31" s="33"/>
      <c r="AAI31" s="33"/>
      <c r="AAJ31" s="33"/>
      <c r="AAK31" s="33"/>
      <c r="AAL31" s="33"/>
      <c r="AAM31" s="33"/>
      <c r="AAN31" s="33"/>
      <c r="AAO31" s="33"/>
      <c r="AAP31" s="33"/>
      <c r="AAQ31" s="33"/>
      <c r="AAR31" s="33"/>
      <c r="AAS31" s="33"/>
      <c r="AAT31" s="33"/>
      <c r="AAU31" s="33"/>
      <c r="AAV31" s="33"/>
      <c r="AAW31" s="33"/>
      <c r="AAX31" s="33"/>
      <c r="AAY31" s="33"/>
      <c r="AAZ31" s="33"/>
      <c r="ABA31" s="33"/>
      <c r="ABB31" s="33"/>
      <c r="ABC31" s="33"/>
      <c r="ABD31" s="33"/>
      <c r="ABE31" s="33"/>
      <c r="ABF31" s="33"/>
      <c r="ABG31" s="33"/>
      <c r="ABH31" s="33"/>
      <c r="ABI31" s="33"/>
      <c r="ABJ31" s="33"/>
      <c r="ABK31" s="33"/>
      <c r="ABL31" s="33"/>
      <c r="ABM31" s="33"/>
      <c r="ABN31" s="33"/>
      <c r="ABO31" s="33"/>
      <c r="ABP31" s="33"/>
      <c r="ABQ31" s="33"/>
      <c r="ABR31" s="33"/>
      <c r="ABS31" s="33"/>
      <c r="ABT31" s="33"/>
      <c r="ABU31" s="33"/>
      <c r="ABV31" s="33"/>
      <c r="ABW31" s="33"/>
      <c r="ABX31" s="33"/>
      <c r="ABY31" s="33"/>
      <c r="ABZ31" s="33"/>
      <c r="ACA31" s="33"/>
      <c r="ACB31" s="33"/>
      <c r="ACC31" s="33"/>
      <c r="ACD31" s="33"/>
      <c r="ACE31" s="33"/>
      <c r="ACF31" s="33"/>
      <c r="ACG31" s="33"/>
      <c r="ACH31" s="33"/>
      <c r="ACI31" s="33"/>
      <c r="ACJ31" s="33"/>
      <c r="ACK31" s="33"/>
      <c r="ACL31" s="33"/>
      <c r="ACM31" s="33"/>
      <c r="ACN31" s="33"/>
      <c r="ACO31" s="33"/>
      <c r="ACP31" s="33"/>
      <c r="ACQ31" s="33"/>
      <c r="ACR31" s="33"/>
      <c r="ACS31" s="33"/>
      <c r="ACT31" s="33"/>
      <c r="ACU31" s="33"/>
      <c r="ACV31" s="33"/>
      <c r="ACW31" s="33"/>
      <c r="ACX31" s="33"/>
      <c r="ACY31" s="33"/>
      <c r="ACZ31" s="33"/>
      <c r="ADA31" s="33"/>
      <c r="ADB31" s="33"/>
      <c r="ADC31" s="33"/>
      <c r="ADD31" s="33"/>
      <c r="ADE31" s="33"/>
      <c r="ADF31" s="33"/>
      <c r="ADG31" s="33"/>
      <c r="ADH31" s="33"/>
      <c r="ADI31" s="33"/>
      <c r="ADJ31" s="33"/>
      <c r="ADK31" s="33"/>
      <c r="ADL31" s="33"/>
      <c r="ADM31" s="33"/>
      <c r="ADN31" s="33"/>
      <c r="ADO31" s="33"/>
      <c r="ADP31" s="33"/>
      <c r="ADQ31" s="33"/>
      <c r="ADR31" s="33"/>
      <c r="ADS31" s="33"/>
      <c r="ADT31" s="33"/>
      <c r="ADU31" s="33"/>
      <c r="ADV31" s="33"/>
      <c r="ADW31" s="33"/>
      <c r="ADX31" s="33"/>
      <c r="ADY31" s="33"/>
      <c r="ADZ31" s="33"/>
      <c r="AEA31" s="33"/>
      <c r="AEB31" s="33"/>
      <c r="AEC31" s="33"/>
      <c r="AED31" s="33"/>
      <c r="AEE31" s="33"/>
      <c r="AEF31" s="33"/>
      <c r="AEG31" s="33"/>
      <c r="AEH31" s="33"/>
      <c r="AEI31" s="33"/>
      <c r="AEJ31" s="33"/>
      <c r="AEK31" s="33"/>
      <c r="AEL31" s="33"/>
      <c r="AEM31" s="33"/>
      <c r="AEN31" s="33"/>
      <c r="AEO31" s="33"/>
      <c r="AEP31" s="33"/>
      <c r="AEQ31" s="33"/>
      <c r="AER31" s="33"/>
      <c r="AES31" s="33"/>
      <c r="AET31" s="33"/>
      <c r="AEU31" s="33"/>
      <c r="AEV31" s="33"/>
      <c r="AEW31" s="33"/>
      <c r="AEX31" s="33"/>
      <c r="AEY31" s="33"/>
      <c r="AEZ31" s="33"/>
      <c r="AFA31" s="33"/>
      <c r="AFB31" s="33"/>
      <c r="AFC31" s="33"/>
      <c r="AFD31" s="33"/>
      <c r="AFE31" s="33"/>
      <c r="AFF31" s="33"/>
      <c r="AFG31" s="33"/>
      <c r="AFH31" s="33"/>
      <c r="AFI31" s="33"/>
      <c r="AFJ31" s="33"/>
      <c r="AFK31" s="33"/>
      <c r="AFL31" s="33"/>
      <c r="AFM31" s="33"/>
      <c r="AFN31" s="33"/>
      <c r="AFO31" s="33"/>
      <c r="AFP31" s="33"/>
      <c r="AFQ31" s="33"/>
      <c r="AFR31" s="33"/>
      <c r="AFS31" s="33"/>
      <c r="AFT31" s="33"/>
      <c r="AFU31" s="33"/>
      <c r="AFV31" s="33"/>
      <c r="AFW31" s="33"/>
      <c r="AFX31" s="33"/>
      <c r="AFY31" s="33"/>
      <c r="AFZ31" s="33"/>
      <c r="AGA31" s="33"/>
      <c r="AGB31" s="33"/>
      <c r="AGC31" s="33"/>
      <c r="AGD31" s="33"/>
      <c r="AGE31" s="33"/>
      <c r="AGF31" s="33"/>
      <c r="AGG31" s="33"/>
      <c r="AGH31" s="33"/>
      <c r="AGI31" s="33"/>
      <c r="AGJ31" s="33"/>
      <c r="AGK31" s="33"/>
      <c r="AGL31" s="33"/>
      <c r="AGM31" s="33"/>
      <c r="AGN31" s="33"/>
      <c r="AGO31" s="33"/>
      <c r="AGP31" s="33"/>
      <c r="AGQ31" s="33"/>
      <c r="AGR31" s="33"/>
      <c r="AGS31" s="33"/>
      <c r="AGT31" s="33"/>
      <c r="AGU31" s="33"/>
      <c r="AGV31" s="33"/>
      <c r="AGW31" s="33"/>
      <c r="AGX31" s="33"/>
      <c r="AGY31" s="33"/>
      <c r="AGZ31" s="33"/>
    </row>
    <row r="32" spans="1:884" s="27" customFormat="1" ht="15" customHeight="1">
      <c r="A32" s="28"/>
      <c r="C32" s="34"/>
      <c r="D32" s="34"/>
      <c r="E32" s="34"/>
      <c r="F32" s="89"/>
      <c r="G32" s="36"/>
      <c r="H32" s="36"/>
      <c r="I32" s="36"/>
      <c r="J32" s="36"/>
      <c r="K32" s="36"/>
      <c r="L32" s="36"/>
      <c r="M32" s="36"/>
      <c r="O32" s="37"/>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c r="JB32" s="33"/>
      <c r="JC32" s="33"/>
      <c r="JD32" s="33"/>
      <c r="JE32" s="33"/>
      <c r="JF32" s="33"/>
      <c r="JG32" s="33"/>
      <c r="JH32" s="33"/>
      <c r="JI32" s="33"/>
      <c r="JJ32" s="33"/>
      <c r="JK32" s="33"/>
      <c r="JL32" s="33"/>
      <c r="JM32" s="33"/>
      <c r="JN32" s="33"/>
      <c r="JO32" s="33"/>
      <c r="JP32" s="33"/>
      <c r="JQ32" s="33"/>
      <c r="JR32" s="33"/>
      <c r="JS32" s="33"/>
      <c r="JT32" s="33"/>
      <c r="JU32" s="33"/>
      <c r="JV32" s="33"/>
      <c r="JW32" s="33"/>
      <c r="JX32" s="33"/>
      <c r="JY32" s="33"/>
      <c r="JZ32" s="33"/>
      <c r="KA32" s="33"/>
      <c r="KB32" s="33"/>
      <c r="KC32" s="33"/>
      <c r="KD32" s="33"/>
      <c r="KE32" s="33"/>
      <c r="KF32" s="33"/>
      <c r="KG32" s="33"/>
      <c r="KH32" s="33"/>
      <c r="KI32" s="33"/>
      <c r="KJ32" s="33"/>
      <c r="KK32" s="33"/>
      <c r="KL32" s="33"/>
      <c r="KM32" s="33"/>
      <c r="KN32" s="33"/>
      <c r="KO32" s="33"/>
      <c r="KP32" s="33"/>
      <c r="KQ32" s="33"/>
      <c r="KR32" s="33"/>
      <c r="KS32" s="33"/>
      <c r="KT32" s="33"/>
      <c r="KU32" s="33"/>
      <c r="KV32" s="33"/>
      <c r="KW32" s="33"/>
      <c r="KX32" s="33"/>
      <c r="KY32" s="33"/>
      <c r="KZ32" s="33"/>
      <c r="LA32" s="33"/>
      <c r="LB32" s="33"/>
      <c r="LC32" s="33"/>
      <c r="LD32" s="33"/>
      <c r="LE32" s="33"/>
      <c r="LF32" s="33"/>
      <c r="LG32" s="33"/>
      <c r="LH32" s="33"/>
      <c r="LI32" s="33"/>
      <c r="LJ32" s="33"/>
      <c r="LK32" s="33"/>
      <c r="LL32" s="33"/>
      <c r="LM32" s="33"/>
      <c r="LN32" s="33"/>
      <c r="LO32" s="33"/>
      <c r="LP32" s="33"/>
      <c r="LQ32" s="33"/>
      <c r="LR32" s="33"/>
      <c r="LS32" s="33"/>
      <c r="LT32" s="33"/>
      <c r="LU32" s="33"/>
      <c r="LV32" s="33"/>
      <c r="LW32" s="33"/>
      <c r="LX32" s="33"/>
      <c r="LY32" s="33"/>
      <c r="LZ32" s="33"/>
      <c r="MA32" s="33"/>
      <c r="MB32" s="33"/>
      <c r="MC32" s="33"/>
      <c r="MD32" s="33"/>
      <c r="ME32" s="33"/>
      <c r="MF32" s="33"/>
      <c r="MG32" s="33"/>
      <c r="MH32" s="33"/>
      <c r="MI32" s="33"/>
      <c r="MJ32" s="33"/>
      <c r="MK32" s="33"/>
      <c r="ML32" s="33"/>
      <c r="MM32" s="33"/>
      <c r="MN32" s="33"/>
      <c r="MO32" s="33"/>
      <c r="MP32" s="33"/>
      <c r="MQ32" s="33"/>
      <c r="MR32" s="33"/>
      <c r="MS32" s="33"/>
      <c r="MT32" s="33"/>
      <c r="MU32" s="33"/>
      <c r="MV32" s="33"/>
      <c r="MW32" s="33"/>
      <c r="MX32" s="33"/>
      <c r="MY32" s="33"/>
      <c r="MZ32" s="33"/>
      <c r="NA32" s="33"/>
      <c r="NB32" s="33"/>
      <c r="NC32" s="33"/>
      <c r="ND32" s="33"/>
      <c r="NE32" s="33"/>
      <c r="NF32" s="33"/>
      <c r="NG32" s="33"/>
      <c r="NH32" s="33"/>
      <c r="NI32" s="33"/>
      <c r="NJ32" s="33"/>
      <c r="NK32" s="33"/>
      <c r="NL32" s="33"/>
      <c r="NM32" s="33"/>
      <c r="NN32" s="33"/>
      <c r="NO32" s="33"/>
      <c r="NP32" s="33"/>
      <c r="NQ32" s="33"/>
      <c r="NR32" s="33"/>
      <c r="NS32" s="33"/>
      <c r="NT32" s="33"/>
      <c r="NU32" s="33"/>
      <c r="NV32" s="33"/>
      <c r="NW32" s="33"/>
      <c r="NX32" s="33"/>
      <c r="NY32" s="33"/>
      <c r="NZ32" s="33"/>
      <c r="OA32" s="33"/>
      <c r="OB32" s="33"/>
      <c r="OC32" s="33"/>
      <c r="OD32" s="33"/>
      <c r="OE32" s="33"/>
      <c r="OF32" s="33"/>
      <c r="OG32" s="33"/>
      <c r="OH32" s="33"/>
      <c r="OI32" s="33"/>
      <c r="OJ32" s="33"/>
      <c r="OK32" s="33"/>
      <c r="OL32" s="33"/>
      <c r="OM32" s="33"/>
      <c r="ON32" s="33"/>
      <c r="OO32" s="33"/>
      <c r="OP32" s="33"/>
      <c r="OQ32" s="33"/>
      <c r="OR32" s="33"/>
      <c r="OS32" s="33"/>
      <c r="OT32" s="33"/>
      <c r="OU32" s="33"/>
      <c r="OV32" s="33"/>
      <c r="OW32" s="33"/>
      <c r="OX32" s="33"/>
      <c r="OY32" s="33"/>
      <c r="OZ32" s="33"/>
      <c r="PA32" s="33"/>
      <c r="PB32" s="33"/>
      <c r="PC32" s="33"/>
      <c r="PD32" s="33"/>
      <c r="PE32" s="33"/>
      <c r="PF32" s="33"/>
      <c r="PG32" s="33"/>
      <c r="PH32" s="33"/>
      <c r="PI32" s="33"/>
      <c r="PJ32" s="33"/>
      <c r="PK32" s="33"/>
      <c r="PL32" s="33"/>
      <c r="PM32" s="33"/>
      <c r="PN32" s="33"/>
      <c r="PO32" s="33"/>
      <c r="PP32" s="33"/>
      <c r="PQ32" s="33"/>
      <c r="PR32" s="33"/>
      <c r="PS32" s="33"/>
      <c r="PT32" s="33"/>
      <c r="PU32" s="33"/>
      <c r="PV32" s="33"/>
      <c r="PW32" s="33"/>
      <c r="PX32" s="33"/>
      <c r="PY32" s="33"/>
      <c r="PZ32" s="33"/>
      <c r="QA32" s="33"/>
      <c r="QB32" s="33"/>
      <c r="QC32" s="33"/>
      <c r="QD32" s="33"/>
      <c r="QE32" s="33"/>
      <c r="QF32" s="33"/>
      <c r="QG32" s="33"/>
      <c r="QH32" s="33"/>
      <c r="QI32" s="33"/>
      <c r="QJ32" s="33"/>
      <c r="QK32" s="33"/>
      <c r="QL32" s="33"/>
      <c r="QM32" s="33"/>
      <c r="QN32" s="33"/>
      <c r="QO32" s="33"/>
      <c r="QP32" s="33"/>
      <c r="QQ32" s="33"/>
      <c r="QR32" s="33"/>
      <c r="QS32" s="33"/>
      <c r="QT32" s="33"/>
      <c r="QU32" s="33"/>
      <c r="QV32" s="33"/>
      <c r="QW32" s="33"/>
      <c r="QX32" s="33"/>
      <c r="QY32" s="33"/>
      <c r="QZ32" s="33"/>
      <c r="RA32" s="33"/>
      <c r="RB32" s="33"/>
      <c r="RC32" s="33"/>
      <c r="RD32" s="33"/>
      <c r="RE32" s="33"/>
      <c r="RF32" s="33"/>
      <c r="RG32" s="33"/>
      <c r="RH32" s="33"/>
      <c r="RI32" s="33"/>
      <c r="RJ32" s="33"/>
      <c r="RK32" s="33"/>
      <c r="RL32" s="33"/>
      <c r="RM32" s="33"/>
      <c r="RN32" s="33"/>
      <c r="RO32" s="33"/>
      <c r="RP32" s="33"/>
      <c r="RQ32" s="33"/>
      <c r="RR32" s="33"/>
      <c r="RS32" s="33"/>
      <c r="RT32" s="33"/>
      <c r="RU32" s="33"/>
      <c r="RV32" s="33"/>
      <c r="RW32" s="33"/>
      <c r="RX32" s="33"/>
      <c r="RY32" s="33"/>
      <c r="RZ32" s="33"/>
      <c r="SA32" s="33"/>
      <c r="SB32" s="33"/>
      <c r="SC32" s="33"/>
      <c r="SD32" s="33"/>
      <c r="SE32" s="33"/>
      <c r="SF32" s="33"/>
      <c r="SG32" s="33"/>
      <c r="SH32" s="33"/>
      <c r="SI32" s="33"/>
      <c r="SJ32" s="33"/>
      <c r="SK32" s="33"/>
      <c r="SL32" s="33"/>
      <c r="SM32" s="33"/>
      <c r="SN32" s="33"/>
      <c r="SO32" s="33"/>
      <c r="SP32" s="33"/>
      <c r="SQ32" s="33"/>
      <c r="SR32" s="33"/>
      <c r="SS32" s="33"/>
      <c r="ST32" s="33"/>
      <c r="SU32" s="33"/>
      <c r="SV32" s="33"/>
      <c r="SW32" s="33"/>
      <c r="SX32" s="33"/>
      <c r="SY32" s="33"/>
      <c r="SZ32" s="33"/>
      <c r="TA32" s="33"/>
      <c r="TB32" s="33"/>
      <c r="TC32" s="33"/>
      <c r="TD32" s="33"/>
      <c r="TE32" s="33"/>
      <c r="TF32" s="33"/>
      <c r="TG32" s="33"/>
      <c r="TH32" s="33"/>
      <c r="TI32" s="33"/>
      <c r="TJ32" s="33"/>
      <c r="TK32" s="33"/>
      <c r="TL32" s="33"/>
      <c r="TM32" s="33"/>
      <c r="TN32" s="33"/>
      <c r="TO32" s="33"/>
      <c r="TP32" s="33"/>
      <c r="TQ32" s="33"/>
      <c r="TR32" s="33"/>
      <c r="TS32" s="33"/>
      <c r="TT32" s="33"/>
      <c r="TU32" s="33"/>
      <c r="TV32" s="33"/>
      <c r="TW32" s="33"/>
      <c r="TX32" s="33"/>
      <c r="TY32" s="33"/>
      <c r="TZ32" s="33"/>
      <c r="UA32" s="33"/>
      <c r="UB32" s="33"/>
      <c r="UC32" s="33"/>
      <c r="UD32" s="33"/>
      <c r="UE32" s="33"/>
      <c r="UF32" s="33"/>
      <c r="UG32" s="33"/>
      <c r="UH32" s="33"/>
      <c r="UI32" s="33"/>
      <c r="UJ32" s="33"/>
      <c r="UK32" s="33"/>
      <c r="UL32" s="33"/>
      <c r="UM32" s="33"/>
      <c r="UN32" s="33"/>
      <c r="UO32" s="33"/>
      <c r="UP32" s="33"/>
      <c r="UQ32" s="33"/>
      <c r="UR32" s="33"/>
      <c r="US32" s="33"/>
      <c r="UT32" s="33"/>
      <c r="UU32" s="33"/>
      <c r="UV32" s="33"/>
      <c r="UW32" s="33"/>
      <c r="UX32" s="33"/>
      <c r="UY32" s="33"/>
      <c r="UZ32" s="33"/>
      <c r="VA32" s="33"/>
      <c r="VB32" s="33"/>
      <c r="VC32" s="33"/>
      <c r="VD32" s="33"/>
      <c r="VE32" s="33"/>
      <c r="VF32" s="33"/>
      <c r="VG32" s="33"/>
      <c r="VH32" s="33"/>
      <c r="VI32" s="33"/>
      <c r="VJ32" s="33"/>
      <c r="VK32" s="33"/>
      <c r="VL32" s="33"/>
      <c r="VM32" s="33"/>
      <c r="VN32" s="33"/>
      <c r="VO32" s="33"/>
      <c r="VP32" s="33"/>
      <c r="VQ32" s="33"/>
      <c r="VR32" s="33"/>
      <c r="VS32" s="33"/>
      <c r="VT32" s="33"/>
      <c r="VU32" s="33"/>
      <c r="VV32" s="33"/>
      <c r="VW32" s="33"/>
      <c r="VX32" s="33"/>
      <c r="VY32" s="33"/>
      <c r="VZ32" s="33"/>
      <c r="WA32" s="33"/>
      <c r="WB32" s="33"/>
      <c r="WC32" s="33"/>
      <c r="WD32" s="33"/>
      <c r="WE32" s="33"/>
      <c r="WF32" s="33"/>
      <c r="WG32" s="33"/>
      <c r="WH32" s="33"/>
      <c r="WI32" s="33"/>
      <c r="WJ32" s="33"/>
      <c r="WK32" s="33"/>
      <c r="WL32" s="33"/>
      <c r="WM32" s="33"/>
      <c r="WN32" s="33"/>
      <c r="WO32" s="33"/>
      <c r="WP32" s="33"/>
      <c r="WQ32" s="33"/>
      <c r="WR32" s="33"/>
      <c r="WS32" s="33"/>
      <c r="WT32" s="33"/>
      <c r="WU32" s="33"/>
      <c r="WV32" s="33"/>
      <c r="WW32" s="33"/>
      <c r="WX32" s="33"/>
      <c r="WY32" s="33"/>
      <c r="WZ32" s="33"/>
      <c r="XA32" s="33"/>
      <c r="XB32" s="33"/>
      <c r="XC32" s="33"/>
      <c r="XD32" s="33"/>
      <c r="XE32" s="33"/>
      <c r="XF32" s="33"/>
      <c r="XG32" s="33"/>
      <c r="XH32" s="33"/>
      <c r="XI32" s="33"/>
      <c r="XJ32" s="33"/>
      <c r="XK32" s="33"/>
      <c r="XL32" s="33"/>
      <c r="XM32" s="33"/>
      <c r="XN32" s="33"/>
      <c r="XO32" s="33"/>
      <c r="XP32" s="33"/>
      <c r="XQ32" s="33"/>
      <c r="XR32" s="33"/>
      <c r="XS32" s="33"/>
      <c r="XT32" s="33"/>
      <c r="XU32" s="33"/>
      <c r="XV32" s="33"/>
      <c r="XW32" s="33"/>
      <c r="XX32" s="33"/>
      <c r="XY32" s="33"/>
      <c r="XZ32" s="33"/>
      <c r="YA32" s="33"/>
      <c r="YB32" s="33"/>
      <c r="YC32" s="33"/>
      <c r="YD32" s="33"/>
      <c r="YE32" s="33"/>
      <c r="YF32" s="33"/>
      <c r="YG32" s="33"/>
      <c r="YH32" s="33"/>
      <c r="YI32" s="33"/>
      <c r="YJ32" s="33"/>
      <c r="YK32" s="33"/>
      <c r="YL32" s="33"/>
      <c r="YM32" s="33"/>
      <c r="YN32" s="33"/>
      <c r="YO32" s="33"/>
      <c r="YP32" s="33"/>
      <c r="YQ32" s="33"/>
      <c r="YR32" s="33"/>
      <c r="YS32" s="33"/>
      <c r="YT32" s="33"/>
      <c r="YU32" s="33"/>
      <c r="YV32" s="33"/>
      <c r="YW32" s="33"/>
      <c r="YX32" s="33"/>
      <c r="YY32" s="33"/>
      <c r="YZ32" s="33"/>
      <c r="ZA32" s="33"/>
      <c r="ZB32" s="33"/>
      <c r="ZC32" s="33"/>
      <c r="ZD32" s="33"/>
      <c r="ZE32" s="33"/>
      <c r="ZF32" s="33"/>
      <c r="ZG32" s="33"/>
      <c r="ZH32" s="33"/>
      <c r="ZI32" s="33"/>
      <c r="ZJ32" s="33"/>
      <c r="ZK32" s="33"/>
      <c r="ZL32" s="33"/>
      <c r="ZM32" s="33"/>
      <c r="ZN32" s="33"/>
      <c r="ZO32" s="33"/>
      <c r="ZP32" s="33"/>
      <c r="ZQ32" s="33"/>
      <c r="ZR32" s="33"/>
      <c r="ZS32" s="33"/>
      <c r="ZT32" s="33"/>
      <c r="ZU32" s="33"/>
      <c r="ZV32" s="33"/>
      <c r="ZW32" s="33"/>
      <c r="ZX32" s="33"/>
      <c r="ZY32" s="33"/>
      <c r="ZZ32" s="33"/>
      <c r="AAA32" s="33"/>
      <c r="AAB32" s="33"/>
      <c r="AAC32" s="33"/>
      <c r="AAD32" s="33"/>
      <c r="AAE32" s="33"/>
      <c r="AAF32" s="33"/>
      <c r="AAG32" s="33"/>
      <c r="AAH32" s="33"/>
      <c r="AAI32" s="33"/>
      <c r="AAJ32" s="33"/>
      <c r="AAK32" s="33"/>
      <c r="AAL32" s="33"/>
      <c r="AAM32" s="33"/>
      <c r="AAN32" s="33"/>
      <c r="AAO32" s="33"/>
      <c r="AAP32" s="33"/>
      <c r="AAQ32" s="33"/>
      <c r="AAR32" s="33"/>
      <c r="AAS32" s="33"/>
      <c r="AAT32" s="33"/>
      <c r="AAU32" s="33"/>
      <c r="AAV32" s="33"/>
      <c r="AAW32" s="33"/>
      <c r="AAX32" s="33"/>
      <c r="AAY32" s="33"/>
      <c r="AAZ32" s="33"/>
      <c r="ABA32" s="33"/>
      <c r="ABB32" s="33"/>
      <c r="ABC32" s="33"/>
      <c r="ABD32" s="33"/>
      <c r="ABE32" s="33"/>
      <c r="ABF32" s="33"/>
      <c r="ABG32" s="33"/>
      <c r="ABH32" s="33"/>
      <c r="ABI32" s="33"/>
      <c r="ABJ32" s="33"/>
      <c r="ABK32" s="33"/>
      <c r="ABL32" s="33"/>
      <c r="ABM32" s="33"/>
      <c r="ABN32" s="33"/>
      <c r="ABO32" s="33"/>
      <c r="ABP32" s="33"/>
      <c r="ABQ32" s="33"/>
      <c r="ABR32" s="33"/>
      <c r="ABS32" s="33"/>
      <c r="ABT32" s="33"/>
      <c r="ABU32" s="33"/>
      <c r="ABV32" s="33"/>
      <c r="ABW32" s="33"/>
      <c r="ABX32" s="33"/>
      <c r="ABY32" s="33"/>
      <c r="ABZ32" s="33"/>
      <c r="ACA32" s="33"/>
      <c r="ACB32" s="33"/>
      <c r="ACC32" s="33"/>
      <c r="ACD32" s="33"/>
      <c r="ACE32" s="33"/>
      <c r="ACF32" s="33"/>
      <c r="ACG32" s="33"/>
      <c r="ACH32" s="33"/>
      <c r="ACI32" s="33"/>
      <c r="ACJ32" s="33"/>
      <c r="ACK32" s="33"/>
      <c r="ACL32" s="33"/>
      <c r="ACM32" s="33"/>
      <c r="ACN32" s="33"/>
      <c r="ACO32" s="33"/>
      <c r="ACP32" s="33"/>
      <c r="ACQ32" s="33"/>
      <c r="ACR32" s="33"/>
      <c r="ACS32" s="33"/>
      <c r="ACT32" s="33"/>
      <c r="ACU32" s="33"/>
      <c r="ACV32" s="33"/>
      <c r="ACW32" s="33"/>
      <c r="ACX32" s="33"/>
      <c r="ACY32" s="33"/>
      <c r="ACZ32" s="33"/>
      <c r="ADA32" s="33"/>
      <c r="ADB32" s="33"/>
      <c r="ADC32" s="33"/>
      <c r="ADD32" s="33"/>
      <c r="ADE32" s="33"/>
      <c r="ADF32" s="33"/>
      <c r="ADG32" s="33"/>
      <c r="ADH32" s="33"/>
      <c r="ADI32" s="33"/>
      <c r="ADJ32" s="33"/>
      <c r="ADK32" s="33"/>
      <c r="ADL32" s="33"/>
      <c r="ADM32" s="33"/>
      <c r="ADN32" s="33"/>
      <c r="ADO32" s="33"/>
      <c r="ADP32" s="33"/>
      <c r="ADQ32" s="33"/>
      <c r="ADR32" s="33"/>
      <c r="ADS32" s="33"/>
      <c r="ADT32" s="33"/>
      <c r="ADU32" s="33"/>
      <c r="ADV32" s="33"/>
      <c r="ADW32" s="33"/>
      <c r="ADX32" s="33"/>
      <c r="ADY32" s="33"/>
      <c r="ADZ32" s="33"/>
      <c r="AEA32" s="33"/>
      <c r="AEB32" s="33"/>
      <c r="AEC32" s="33"/>
      <c r="AED32" s="33"/>
      <c r="AEE32" s="33"/>
      <c r="AEF32" s="33"/>
      <c r="AEG32" s="33"/>
      <c r="AEH32" s="33"/>
      <c r="AEI32" s="33"/>
      <c r="AEJ32" s="33"/>
      <c r="AEK32" s="33"/>
      <c r="AEL32" s="33"/>
      <c r="AEM32" s="33"/>
      <c r="AEN32" s="33"/>
      <c r="AEO32" s="33"/>
      <c r="AEP32" s="33"/>
      <c r="AEQ32" s="33"/>
      <c r="AER32" s="33"/>
      <c r="AES32" s="33"/>
      <c r="AET32" s="33"/>
      <c r="AEU32" s="33"/>
      <c r="AEV32" s="33"/>
      <c r="AEW32" s="33"/>
      <c r="AEX32" s="33"/>
      <c r="AEY32" s="33"/>
      <c r="AEZ32" s="33"/>
      <c r="AFA32" s="33"/>
      <c r="AFB32" s="33"/>
      <c r="AFC32" s="33"/>
      <c r="AFD32" s="33"/>
      <c r="AFE32" s="33"/>
      <c r="AFF32" s="33"/>
      <c r="AFG32" s="33"/>
      <c r="AFH32" s="33"/>
      <c r="AFI32" s="33"/>
      <c r="AFJ32" s="33"/>
      <c r="AFK32" s="33"/>
      <c r="AFL32" s="33"/>
      <c r="AFM32" s="33"/>
      <c r="AFN32" s="33"/>
      <c r="AFO32" s="33"/>
      <c r="AFP32" s="33"/>
      <c r="AFQ32" s="33"/>
      <c r="AFR32" s="33"/>
      <c r="AFS32" s="33"/>
      <c r="AFT32" s="33"/>
      <c r="AFU32" s="33"/>
      <c r="AFV32" s="33"/>
      <c r="AFW32" s="33"/>
      <c r="AFX32" s="33"/>
      <c r="AFY32" s="33"/>
      <c r="AFZ32" s="33"/>
      <c r="AGA32" s="33"/>
      <c r="AGB32" s="33"/>
      <c r="AGC32" s="33"/>
      <c r="AGD32" s="33"/>
      <c r="AGE32" s="33"/>
      <c r="AGF32" s="33"/>
      <c r="AGG32" s="33"/>
      <c r="AGH32" s="33"/>
      <c r="AGI32" s="33"/>
      <c r="AGJ32" s="33"/>
      <c r="AGK32" s="33"/>
      <c r="AGL32" s="33"/>
      <c r="AGM32" s="33"/>
      <c r="AGN32" s="33"/>
      <c r="AGO32" s="33"/>
      <c r="AGP32" s="33"/>
      <c r="AGQ32" s="33"/>
      <c r="AGR32" s="33"/>
      <c r="AGS32" s="33"/>
      <c r="AGT32" s="33"/>
      <c r="AGU32" s="33"/>
      <c r="AGV32" s="33"/>
      <c r="AGW32" s="33"/>
      <c r="AGX32" s="33"/>
      <c r="AGY32" s="33"/>
      <c r="AGZ32" s="33"/>
    </row>
    <row r="33" spans="1:884" s="27" customFormat="1" ht="15" customHeight="1">
      <c r="A33" s="28"/>
      <c r="C33" s="34"/>
      <c r="D33" s="34"/>
      <c r="E33" s="34"/>
      <c r="F33" s="89"/>
      <c r="G33" s="36"/>
      <c r="H33" s="36"/>
      <c r="I33" s="36"/>
      <c r="J33" s="36"/>
      <c r="K33" s="36"/>
      <c r="L33" s="36"/>
      <c r="M33" s="36"/>
      <c r="O33" s="37"/>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c r="JB33" s="33"/>
      <c r="JC33" s="33"/>
      <c r="JD33" s="33"/>
      <c r="JE33" s="33"/>
      <c r="JF33" s="33"/>
      <c r="JG33" s="33"/>
      <c r="JH33" s="33"/>
      <c r="JI33" s="33"/>
      <c r="JJ33" s="33"/>
      <c r="JK33" s="33"/>
      <c r="JL33" s="33"/>
      <c r="JM33" s="33"/>
      <c r="JN33" s="33"/>
      <c r="JO33" s="33"/>
      <c r="JP33" s="33"/>
      <c r="JQ33" s="33"/>
      <c r="JR33" s="33"/>
      <c r="JS33" s="33"/>
      <c r="JT33" s="33"/>
      <c r="JU33" s="33"/>
      <c r="JV33" s="33"/>
      <c r="JW33" s="33"/>
      <c r="JX33" s="33"/>
      <c r="JY33" s="33"/>
      <c r="JZ33" s="33"/>
      <c r="KA33" s="33"/>
      <c r="KB33" s="33"/>
      <c r="KC33" s="33"/>
      <c r="KD33" s="33"/>
      <c r="KE33" s="33"/>
      <c r="KF33" s="33"/>
      <c r="KG33" s="33"/>
      <c r="KH33" s="33"/>
      <c r="KI33" s="33"/>
      <c r="KJ33" s="33"/>
      <c r="KK33" s="33"/>
      <c r="KL33" s="33"/>
      <c r="KM33" s="33"/>
      <c r="KN33" s="33"/>
      <c r="KO33" s="33"/>
      <c r="KP33" s="33"/>
      <c r="KQ33" s="33"/>
      <c r="KR33" s="33"/>
      <c r="KS33" s="33"/>
      <c r="KT33" s="33"/>
      <c r="KU33" s="33"/>
      <c r="KV33" s="33"/>
      <c r="KW33" s="33"/>
      <c r="KX33" s="33"/>
      <c r="KY33" s="33"/>
      <c r="KZ33" s="33"/>
      <c r="LA33" s="33"/>
      <c r="LB33" s="33"/>
      <c r="LC33" s="33"/>
      <c r="LD33" s="33"/>
      <c r="LE33" s="33"/>
      <c r="LF33" s="33"/>
      <c r="LG33" s="33"/>
      <c r="LH33" s="33"/>
      <c r="LI33" s="33"/>
      <c r="LJ33" s="33"/>
      <c r="LK33" s="33"/>
      <c r="LL33" s="33"/>
      <c r="LM33" s="33"/>
      <c r="LN33" s="33"/>
      <c r="LO33" s="33"/>
      <c r="LP33" s="33"/>
      <c r="LQ33" s="33"/>
      <c r="LR33" s="33"/>
      <c r="LS33" s="33"/>
      <c r="LT33" s="33"/>
      <c r="LU33" s="33"/>
      <c r="LV33" s="33"/>
      <c r="LW33" s="33"/>
      <c r="LX33" s="33"/>
      <c r="LY33" s="33"/>
      <c r="LZ33" s="33"/>
      <c r="MA33" s="33"/>
      <c r="MB33" s="33"/>
      <c r="MC33" s="33"/>
      <c r="MD33" s="33"/>
      <c r="ME33" s="33"/>
      <c r="MF33" s="33"/>
      <c r="MG33" s="33"/>
      <c r="MH33" s="33"/>
      <c r="MI33" s="33"/>
      <c r="MJ33" s="33"/>
      <c r="MK33" s="33"/>
      <c r="ML33" s="33"/>
      <c r="MM33" s="33"/>
      <c r="MN33" s="33"/>
      <c r="MO33" s="33"/>
      <c r="MP33" s="33"/>
      <c r="MQ33" s="33"/>
      <c r="MR33" s="33"/>
      <c r="MS33" s="33"/>
      <c r="MT33" s="33"/>
      <c r="MU33" s="33"/>
      <c r="MV33" s="33"/>
      <c r="MW33" s="33"/>
      <c r="MX33" s="33"/>
      <c r="MY33" s="33"/>
      <c r="MZ33" s="33"/>
      <c r="NA33" s="33"/>
      <c r="NB33" s="33"/>
      <c r="NC33" s="33"/>
      <c r="ND33" s="33"/>
      <c r="NE33" s="33"/>
      <c r="NF33" s="33"/>
      <c r="NG33" s="33"/>
      <c r="NH33" s="33"/>
      <c r="NI33" s="33"/>
      <c r="NJ33" s="33"/>
      <c r="NK33" s="33"/>
      <c r="NL33" s="33"/>
      <c r="NM33" s="33"/>
      <c r="NN33" s="33"/>
      <c r="NO33" s="33"/>
      <c r="NP33" s="33"/>
      <c r="NQ33" s="33"/>
      <c r="NR33" s="33"/>
      <c r="NS33" s="33"/>
      <c r="NT33" s="33"/>
      <c r="NU33" s="33"/>
      <c r="NV33" s="33"/>
      <c r="NW33" s="33"/>
      <c r="NX33" s="33"/>
      <c r="NY33" s="33"/>
      <c r="NZ33" s="33"/>
      <c r="OA33" s="33"/>
      <c r="OB33" s="33"/>
      <c r="OC33" s="33"/>
      <c r="OD33" s="33"/>
      <c r="OE33" s="33"/>
      <c r="OF33" s="33"/>
      <c r="OG33" s="33"/>
      <c r="OH33" s="33"/>
      <c r="OI33" s="33"/>
      <c r="OJ33" s="33"/>
      <c r="OK33" s="33"/>
      <c r="OL33" s="33"/>
      <c r="OM33" s="33"/>
      <c r="ON33" s="33"/>
      <c r="OO33" s="33"/>
      <c r="OP33" s="33"/>
      <c r="OQ33" s="33"/>
      <c r="OR33" s="33"/>
      <c r="OS33" s="33"/>
      <c r="OT33" s="33"/>
      <c r="OU33" s="33"/>
      <c r="OV33" s="33"/>
      <c r="OW33" s="33"/>
      <c r="OX33" s="33"/>
      <c r="OY33" s="33"/>
      <c r="OZ33" s="33"/>
      <c r="PA33" s="33"/>
      <c r="PB33" s="33"/>
      <c r="PC33" s="33"/>
      <c r="PD33" s="33"/>
      <c r="PE33" s="33"/>
      <c r="PF33" s="33"/>
      <c r="PG33" s="33"/>
      <c r="PH33" s="33"/>
      <c r="PI33" s="33"/>
      <c r="PJ33" s="33"/>
      <c r="PK33" s="33"/>
      <c r="PL33" s="33"/>
      <c r="PM33" s="33"/>
      <c r="PN33" s="33"/>
      <c r="PO33" s="33"/>
      <c r="PP33" s="33"/>
      <c r="PQ33" s="33"/>
      <c r="PR33" s="33"/>
      <c r="PS33" s="33"/>
      <c r="PT33" s="33"/>
      <c r="PU33" s="33"/>
      <c r="PV33" s="33"/>
      <c r="PW33" s="33"/>
      <c r="PX33" s="33"/>
      <c r="PY33" s="33"/>
      <c r="PZ33" s="33"/>
      <c r="QA33" s="33"/>
      <c r="QB33" s="33"/>
      <c r="QC33" s="33"/>
      <c r="QD33" s="33"/>
      <c r="QE33" s="33"/>
      <c r="QF33" s="33"/>
      <c r="QG33" s="33"/>
      <c r="QH33" s="33"/>
      <c r="QI33" s="33"/>
      <c r="QJ33" s="33"/>
      <c r="QK33" s="33"/>
      <c r="QL33" s="33"/>
      <c r="QM33" s="33"/>
      <c r="QN33" s="33"/>
      <c r="QO33" s="33"/>
      <c r="QP33" s="33"/>
      <c r="QQ33" s="33"/>
      <c r="QR33" s="33"/>
      <c r="QS33" s="33"/>
      <c r="QT33" s="33"/>
      <c r="QU33" s="33"/>
      <c r="QV33" s="33"/>
      <c r="QW33" s="33"/>
      <c r="QX33" s="33"/>
      <c r="QY33" s="33"/>
      <c r="QZ33" s="33"/>
      <c r="RA33" s="33"/>
      <c r="RB33" s="33"/>
      <c r="RC33" s="33"/>
      <c r="RD33" s="33"/>
      <c r="RE33" s="33"/>
      <c r="RF33" s="33"/>
      <c r="RG33" s="33"/>
      <c r="RH33" s="33"/>
      <c r="RI33" s="33"/>
      <c r="RJ33" s="33"/>
      <c r="RK33" s="33"/>
      <c r="RL33" s="33"/>
      <c r="RM33" s="33"/>
      <c r="RN33" s="33"/>
      <c r="RO33" s="33"/>
      <c r="RP33" s="33"/>
      <c r="RQ33" s="33"/>
      <c r="RR33" s="33"/>
      <c r="RS33" s="33"/>
      <c r="RT33" s="33"/>
      <c r="RU33" s="33"/>
      <c r="RV33" s="33"/>
      <c r="RW33" s="33"/>
      <c r="RX33" s="33"/>
      <c r="RY33" s="33"/>
      <c r="RZ33" s="33"/>
      <c r="SA33" s="33"/>
      <c r="SB33" s="33"/>
      <c r="SC33" s="33"/>
      <c r="SD33" s="33"/>
      <c r="SE33" s="33"/>
      <c r="SF33" s="33"/>
      <c r="SG33" s="33"/>
      <c r="SH33" s="33"/>
      <c r="SI33" s="33"/>
      <c r="SJ33" s="33"/>
      <c r="SK33" s="33"/>
      <c r="SL33" s="33"/>
      <c r="SM33" s="33"/>
      <c r="SN33" s="33"/>
      <c r="SO33" s="33"/>
      <c r="SP33" s="33"/>
      <c r="SQ33" s="33"/>
      <c r="SR33" s="33"/>
      <c r="SS33" s="33"/>
      <c r="ST33" s="33"/>
      <c r="SU33" s="33"/>
      <c r="SV33" s="33"/>
      <c r="SW33" s="33"/>
      <c r="SX33" s="33"/>
      <c r="SY33" s="33"/>
      <c r="SZ33" s="33"/>
      <c r="TA33" s="33"/>
      <c r="TB33" s="33"/>
      <c r="TC33" s="33"/>
      <c r="TD33" s="33"/>
      <c r="TE33" s="33"/>
      <c r="TF33" s="33"/>
      <c r="TG33" s="33"/>
      <c r="TH33" s="33"/>
      <c r="TI33" s="33"/>
      <c r="TJ33" s="33"/>
      <c r="TK33" s="33"/>
      <c r="TL33" s="33"/>
      <c r="TM33" s="33"/>
      <c r="TN33" s="33"/>
      <c r="TO33" s="33"/>
      <c r="TP33" s="33"/>
      <c r="TQ33" s="33"/>
      <c r="TR33" s="33"/>
      <c r="TS33" s="33"/>
      <c r="TT33" s="33"/>
      <c r="TU33" s="33"/>
      <c r="TV33" s="33"/>
      <c r="TW33" s="33"/>
      <c r="TX33" s="33"/>
      <c r="TY33" s="33"/>
      <c r="TZ33" s="33"/>
      <c r="UA33" s="33"/>
      <c r="UB33" s="33"/>
      <c r="UC33" s="33"/>
      <c r="UD33" s="33"/>
      <c r="UE33" s="33"/>
      <c r="UF33" s="33"/>
      <c r="UG33" s="33"/>
      <c r="UH33" s="33"/>
      <c r="UI33" s="33"/>
      <c r="UJ33" s="33"/>
      <c r="UK33" s="33"/>
      <c r="UL33" s="33"/>
      <c r="UM33" s="33"/>
      <c r="UN33" s="33"/>
      <c r="UO33" s="33"/>
      <c r="UP33" s="33"/>
      <c r="UQ33" s="33"/>
      <c r="UR33" s="33"/>
      <c r="US33" s="33"/>
      <c r="UT33" s="33"/>
      <c r="UU33" s="33"/>
      <c r="UV33" s="33"/>
      <c r="UW33" s="33"/>
      <c r="UX33" s="33"/>
      <c r="UY33" s="33"/>
      <c r="UZ33" s="33"/>
      <c r="VA33" s="33"/>
      <c r="VB33" s="33"/>
      <c r="VC33" s="33"/>
      <c r="VD33" s="33"/>
      <c r="VE33" s="33"/>
      <c r="VF33" s="33"/>
      <c r="VG33" s="33"/>
      <c r="VH33" s="33"/>
      <c r="VI33" s="33"/>
      <c r="VJ33" s="33"/>
      <c r="VK33" s="33"/>
      <c r="VL33" s="33"/>
      <c r="VM33" s="33"/>
      <c r="VN33" s="33"/>
      <c r="VO33" s="33"/>
      <c r="VP33" s="33"/>
      <c r="VQ33" s="33"/>
      <c r="VR33" s="33"/>
      <c r="VS33" s="33"/>
      <c r="VT33" s="33"/>
      <c r="VU33" s="33"/>
      <c r="VV33" s="33"/>
      <c r="VW33" s="33"/>
      <c r="VX33" s="33"/>
      <c r="VY33" s="33"/>
      <c r="VZ33" s="33"/>
      <c r="WA33" s="33"/>
      <c r="WB33" s="33"/>
      <c r="WC33" s="33"/>
      <c r="WD33" s="33"/>
      <c r="WE33" s="33"/>
      <c r="WF33" s="33"/>
      <c r="WG33" s="33"/>
      <c r="WH33" s="33"/>
      <c r="WI33" s="33"/>
      <c r="WJ33" s="33"/>
      <c r="WK33" s="33"/>
      <c r="WL33" s="33"/>
      <c r="WM33" s="33"/>
      <c r="WN33" s="33"/>
      <c r="WO33" s="33"/>
      <c r="WP33" s="33"/>
      <c r="WQ33" s="33"/>
      <c r="WR33" s="33"/>
      <c r="WS33" s="33"/>
      <c r="WT33" s="33"/>
      <c r="WU33" s="33"/>
      <c r="WV33" s="33"/>
      <c r="WW33" s="33"/>
      <c r="WX33" s="33"/>
      <c r="WY33" s="33"/>
      <c r="WZ33" s="33"/>
      <c r="XA33" s="33"/>
      <c r="XB33" s="33"/>
      <c r="XC33" s="33"/>
      <c r="XD33" s="33"/>
      <c r="XE33" s="33"/>
      <c r="XF33" s="33"/>
      <c r="XG33" s="33"/>
      <c r="XH33" s="33"/>
      <c r="XI33" s="33"/>
      <c r="XJ33" s="33"/>
      <c r="XK33" s="33"/>
      <c r="XL33" s="33"/>
      <c r="XM33" s="33"/>
      <c r="XN33" s="33"/>
      <c r="XO33" s="33"/>
      <c r="XP33" s="33"/>
      <c r="XQ33" s="33"/>
      <c r="XR33" s="33"/>
      <c r="XS33" s="33"/>
      <c r="XT33" s="33"/>
      <c r="XU33" s="33"/>
      <c r="XV33" s="33"/>
      <c r="XW33" s="33"/>
      <c r="XX33" s="33"/>
      <c r="XY33" s="33"/>
      <c r="XZ33" s="33"/>
      <c r="YA33" s="33"/>
      <c r="YB33" s="33"/>
      <c r="YC33" s="33"/>
      <c r="YD33" s="33"/>
      <c r="YE33" s="33"/>
      <c r="YF33" s="33"/>
      <c r="YG33" s="33"/>
      <c r="YH33" s="33"/>
      <c r="YI33" s="33"/>
      <c r="YJ33" s="33"/>
      <c r="YK33" s="33"/>
      <c r="YL33" s="33"/>
      <c r="YM33" s="33"/>
      <c r="YN33" s="33"/>
      <c r="YO33" s="33"/>
      <c r="YP33" s="33"/>
      <c r="YQ33" s="33"/>
      <c r="YR33" s="33"/>
      <c r="YS33" s="33"/>
      <c r="YT33" s="33"/>
      <c r="YU33" s="33"/>
      <c r="YV33" s="33"/>
      <c r="YW33" s="33"/>
      <c r="YX33" s="33"/>
      <c r="YY33" s="33"/>
      <c r="YZ33" s="33"/>
      <c r="ZA33" s="33"/>
      <c r="ZB33" s="33"/>
      <c r="ZC33" s="33"/>
      <c r="ZD33" s="33"/>
      <c r="ZE33" s="33"/>
      <c r="ZF33" s="33"/>
      <c r="ZG33" s="33"/>
      <c r="ZH33" s="33"/>
      <c r="ZI33" s="33"/>
      <c r="ZJ33" s="33"/>
      <c r="ZK33" s="33"/>
      <c r="ZL33" s="33"/>
      <c r="ZM33" s="33"/>
      <c r="ZN33" s="33"/>
      <c r="ZO33" s="33"/>
      <c r="ZP33" s="33"/>
      <c r="ZQ33" s="33"/>
      <c r="ZR33" s="33"/>
      <c r="ZS33" s="33"/>
      <c r="ZT33" s="33"/>
      <c r="ZU33" s="33"/>
      <c r="ZV33" s="33"/>
      <c r="ZW33" s="33"/>
      <c r="ZX33" s="33"/>
      <c r="ZY33" s="33"/>
      <c r="ZZ33" s="33"/>
      <c r="AAA33" s="33"/>
      <c r="AAB33" s="33"/>
      <c r="AAC33" s="33"/>
      <c r="AAD33" s="33"/>
      <c r="AAE33" s="33"/>
      <c r="AAF33" s="33"/>
      <c r="AAG33" s="33"/>
      <c r="AAH33" s="33"/>
      <c r="AAI33" s="33"/>
      <c r="AAJ33" s="33"/>
      <c r="AAK33" s="33"/>
      <c r="AAL33" s="33"/>
      <c r="AAM33" s="33"/>
      <c r="AAN33" s="33"/>
      <c r="AAO33" s="33"/>
      <c r="AAP33" s="33"/>
      <c r="AAQ33" s="33"/>
      <c r="AAR33" s="33"/>
      <c r="AAS33" s="33"/>
      <c r="AAT33" s="33"/>
      <c r="AAU33" s="33"/>
      <c r="AAV33" s="33"/>
      <c r="AAW33" s="33"/>
      <c r="AAX33" s="33"/>
      <c r="AAY33" s="33"/>
      <c r="AAZ33" s="33"/>
      <c r="ABA33" s="33"/>
      <c r="ABB33" s="33"/>
      <c r="ABC33" s="33"/>
      <c r="ABD33" s="33"/>
      <c r="ABE33" s="33"/>
      <c r="ABF33" s="33"/>
      <c r="ABG33" s="33"/>
      <c r="ABH33" s="33"/>
      <c r="ABI33" s="33"/>
      <c r="ABJ33" s="33"/>
      <c r="ABK33" s="33"/>
      <c r="ABL33" s="33"/>
      <c r="ABM33" s="33"/>
      <c r="ABN33" s="33"/>
      <c r="ABO33" s="33"/>
      <c r="ABP33" s="33"/>
      <c r="ABQ33" s="33"/>
      <c r="ABR33" s="33"/>
      <c r="ABS33" s="33"/>
      <c r="ABT33" s="33"/>
      <c r="ABU33" s="33"/>
      <c r="ABV33" s="33"/>
      <c r="ABW33" s="33"/>
      <c r="ABX33" s="33"/>
      <c r="ABY33" s="33"/>
      <c r="ABZ33" s="33"/>
      <c r="ACA33" s="33"/>
      <c r="ACB33" s="33"/>
      <c r="ACC33" s="33"/>
      <c r="ACD33" s="33"/>
      <c r="ACE33" s="33"/>
      <c r="ACF33" s="33"/>
      <c r="ACG33" s="33"/>
      <c r="ACH33" s="33"/>
      <c r="ACI33" s="33"/>
      <c r="ACJ33" s="33"/>
      <c r="ACK33" s="33"/>
      <c r="ACL33" s="33"/>
      <c r="ACM33" s="33"/>
      <c r="ACN33" s="33"/>
      <c r="ACO33" s="33"/>
      <c r="ACP33" s="33"/>
      <c r="ACQ33" s="33"/>
      <c r="ACR33" s="33"/>
      <c r="ACS33" s="33"/>
      <c r="ACT33" s="33"/>
      <c r="ACU33" s="33"/>
      <c r="ACV33" s="33"/>
      <c r="ACW33" s="33"/>
      <c r="ACX33" s="33"/>
      <c r="ACY33" s="33"/>
      <c r="ACZ33" s="33"/>
      <c r="ADA33" s="33"/>
      <c r="ADB33" s="33"/>
      <c r="ADC33" s="33"/>
      <c r="ADD33" s="33"/>
      <c r="ADE33" s="33"/>
      <c r="ADF33" s="33"/>
      <c r="ADG33" s="33"/>
      <c r="ADH33" s="33"/>
      <c r="ADI33" s="33"/>
      <c r="ADJ33" s="33"/>
      <c r="ADK33" s="33"/>
      <c r="ADL33" s="33"/>
      <c r="ADM33" s="33"/>
      <c r="ADN33" s="33"/>
      <c r="ADO33" s="33"/>
      <c r="ADP33" s="33"/>
      <c r="ADQ33" s="33"/>
      <c r="ADR33" s="33"/>
      <c r="ADS33" s="33"/>
      <c r="ADT33" s="33"/>
      <c r="ADU33" s="33"/>
      <c r="ADV33" s="33"/>
      <c r="ADW33" s="33"/>
      <c r="ADX33" s="33"/>
      <c r="ADY33" s="33"/>
      <c r="ADZ33" s="33"/>
      <c r="AEA33" s="33"/>
      <c r="AEB33" s="33"/>
      <c r="AEC33" s="33"/>
      <c r="AED33" s="33"/>
      <c r="AEE33" s="33"/>
      <c r="AEF33" s="33"/>
      <c r="AEG33" s="33"/>
      <c r="AEH33" s="33"/>
      <c r="AEI33" s="33"/>
      <c r="AEJ33" s="33"/>
      <c r="AEK33" s="33"/>
      <c r="AEL33" s="33"/>
      <c r="AEM33" s="33"/>
      <c r="AEN33" s="33"/>
      <c r="AEO33" s="33"/>
      <c r="AEP33" s="33"/>
      <c r="AEQ33" s="33"/>
      <c r="AER33" s="33"/>
      <c r="AES33" s="33"/>
      <c r="AET33" s="33"/>
      <c r="AEU33" s="33"/>
      <c r="AEV33" s="33"/>
      <c r="AEW33" s="33"/>
      <c r="AEX33" s="33"/>
      <c r="AEY33" s="33"/>
      <c r="AEZ33" s="33"/>
      <c r="AFA33" s="33"/>
      <c r="AFB33" s="33"/>
      <c r="AFC33" s="33"/>
      <c r="AFD33" s="33"/>
      <c r="AFE33" s="33"/>
      <c r="AFF33" s="33"/>
      <c r="AFG33" s="33"/>
      <c r="AFH33" s="33"/>
      <c r="AFI33" s="33"/>
      <c r="AFJ33" s="33"/>
      <c r="AFK33" s="33"/>
      <c r="AFL33" s="33"/>
      <c r="AFM33" s="33"/>
      <c r="AFN33" s="33"/>
      <c r="AFO33" s="33"/>
      <c r="AFP33" s="33"/>
      <c r="AFQ33" s="33"/>
      <c r="AFR33" s="33"/>
      <c r="AFS33" s="33"/>
      <c r="AFT33" s="33"/>
      <c r="AFU33" s="33"/>
      <c r="AFV33" s="33"/>
      <c r="AFW33" s="33"/>
      <c r="AFX33" s="33"/>
      <c r="AFY33" s="33"/>
      <c r="AFZ33" s="33"/>
      <c r="AGA33" s="33"/>
      <c r="AGB33" s="33"/>
      <c r="AGC33" s="33"/>
      <c r="AGD33" s="33"/>
      <c r="AGE33" s="33"/>
      <c r="AGF33" s="33"/>
      <c r="AGG33" s="33"/>
      <c r="AGH33" s="33"/>
      <c r="AGI33" s="33"/>
      <c r="AGJ33" s="33"/>
      <c r="AGK33" s="33"/>
      <c r="AGL33" s="33"/>
      <c r="AGM33" s="33"/>
      <c r="AGN33" s="33"/>
      <c r="AGO33" s="33"/>
      <c r="AGP33" s="33"/>
      <c r="AGQ33" s="33"/>
      <c r="AGR33" s="33"/>
      <c r="AGS33" s="33"/>
      <c r="AGT33" s="33"/>
      <c r="AGU33" s="33"/>
      <c r="AGV33" s="33"/>
      <c r="AGW33" s="33"/>
      <c r="AGX33" s="33"/>
      <c r="AGY33" s="33"/>
      <c r="AGZ33" s="33"/>
    </row>
    <row r="34" spans="1:884" s="27" customFormat="1" ht="15" customHeight="1">
      <c r="A34" s="28"/>
      <c r="C34" s="34"/>
      <c r="D34" s="34"/>
      <c r="E34" s="34"/>
      <c r="F34" s="89"/>
      <c r="G34" s="36"/>
      <c r="H34" s="36"/>
      <c r="I34" s="36"/>
      <c r="J34" s="36"/>
      <c r="K34" s="36"/>
      <c r="L34" s="36"/>
      <c r="M34" s="36"/>
      <c r="O34" s="37"/>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c r="JB34" s="33"/>
      <c r="JC34" s="33"/>
      <c r="JD34" s="33"/>
      <c r="JE34" s="33"/>
      <c r="JF34" s="33"/>
      <c r="JG34" s="33"/>
      <c r="JH34" s="33"/>
      <c r="JI34" s="33"/>
      <c r="JJ34" s="33"/>
      <c r="JK34" s="33"/>
      <c r="JL34" s="33"/>
      <c r="JM34" s="33"/>
      <c r="JN34" s="33"/>
      <c r="JO34" s="33"/>
      <c r="JP34" s="33"/>
      <c r="JQ34" s="33"/>
      <c r="JR34" s="33"/>
      <c r="JS34" s="33"/>
      <c r="JT34" s="33"/>
      <c r="JU34" s="33"/>
      <c r="JV34" s="33"/>
      <c r="JW34" s="33"/>
      <c r="JX34" s="33"/>
      <c r="JY34" s="33"/>
      <c r="JZ34" s="33"/>
      <c r="KA34" s="33"/>
      <c r="KB34" s="33"/>
      <c r="KC34" s="33"/>
      <c r="KD34" s="33"/>
      <c r="KE34" s="33"/>
      <c r="KF34" s="33"/>
      <c r="KG34" s="33"/>
      <c r="KH34" s="33"/>
      <c r="KI34" s="33"/>
      <c r="KJ34" s="33"/>
      <c r="KK34" s="33"/>
      <c r="KL34" s="33"/>
      <c r="KM34" s="33"/>
      <c r="KN34" s="33"/>
      <c r="KO34" s="33"/>
      <c r="KP34" s="33"/>
      <c r="KQ34" s="33"/>
      <c r="KR34" s="33"/>
      <c r="KS34" s="33"/>
      <c r="KT34" s="33"/>
      <c r="KU34" s="33"/>
      <c r="KV34" s="33"/>
      <c r="KW34" s="33"/>
      <c r="KX34" s="33"/>
      <c r="KY34" s="33"/>
      <c r="KZ34" s="33"/>
      <c r="LA34" s="33"/>
      <c r="LB34" s="33"/>
      <c r="LC34" s="33"/>
      <c r="LD34" s="33"/>
      <c r="LE34" s="33"/>
      <c r="LF34" s="33"/>
      <c r="LG34" s="33"/>
      <c r="LH34" s="33"/>
      <c r="LI34" s="33"/>
      <c r="LJ34" s="33"/>
      <c r="LK34" s="33"/>
      <c r="LL34" s="33"/>
      <c r="LM34" s="33"/>
      <c r="LN34" s="33"/>
      <c r="LO34" s="33"/>
      <c r="LP34" s="33"/>
      <c r="LQ34" s="33"/>
      <c r="LR34" s="33"/>
      <c r="LS34" s="33"/>
      <c r="LT34" s="33"/>
      <c r="LU34" s="33"/>
      <c r="LV34" s="33"/>
      <c r="LW34" s="33"/>
      <c r="LX34" s="33"/>
      <c r="LY34" s="33"/>
      <c r="LZ34" s="33"/>
      <c r="MA34" s="33"/>
      <c r="MB34" s="33"/>
      <c r="MC34" s="33"/>
      <c r="MD34" s="33"/>
      <c r="ME34" s="33"/>
      <c r="MF34" s="33"/>
      <c r="MG34" s="33"/>
      <c r="MH34" s="33"/>
      <c r="MI34" s="33"/>
      <c r="MJ34" s="33"/>
      <c r="MK34" s="33"/>
      <c r="ML34" s="33"/>
      <c r="MM34" s="33"/>
      <c r="MN34" s="33"/>
      <c r="MO34" s="33"/>
      <c r="MP34" s="33"/>
      <c r="MQ34" s="33"/>
      <c r="MR34" s="33"/>
      <c r="MS34" s="33"/>
      <c r="MT34" s="33"/>
      <c r="MU34" s="33"/>
      <c r="MV34" s="33"/>
      <c r="MW34" s="33"/>
      <c r="MX34" s="33"/>
      <c r="MY34" s="33"/>
      <c r="MZ34" s="33"/>
      <c r="NA34" s="33"/>
      <c r="NB34" s="33"/>
      <c r="NC34" s="33"/>
      <c r="ND34" s="33"/>
      <c r="NE34" s="33"/>
      <c r="NF34" s="33"/>
      <c r="NG34" s="33"/>
      <c r="NH34" s="33"/>
      <c r="NI34" s="33"/>
      <c r="NJ34" s="33"/>
      <c r="NK34" s="33"/>
      <c r="NL34" s="33"/>
      <c r="NM34" s="33"/>
      <c r="NN34" s="33"/>
      <c r="NO34" s="33"/>
      <c r="NP34" s="33"/>
      <c r="NQ34" s="33"/>
      <c r="NR34" s="33"/>
      <c r="NS34" s="33"/>
      <c r="NT34" s="33"/>
      <c r="NU34" s="33"/>
      <c r="NV34" s="33"/>
      <c r="NW34" s="33"/>
      <c r="NX34" s="33"/>
      <c r="NY34" s="33"/>
      <c r="NZ34" s="33"/>
      <c r="OA34" s="33"/>
      <c r="OB34" s="33"/>
      <c r="OC34" s="33"/>
      <c r="OD34" s="33"/>
      <c r="OE34" s="33"/>
      <c r="OF34" s="33"/>
      <c r="OG34" s="33"/>
      <c r="OH34" s="33"/>
      <c r="OI34" s="33"/>
      <c r="OJ34" s="33"/>
      <c r="OK34" s="33"/>
      <c r="OL34" s="33"/>
      <c r="OM34" s="33"/>
      <c r="ON34" s="33"/>
      <c r="OO34" s="33"/>
      <c r="OP34" s="33"/>
      <c r="OQ34" s="33"/>
      <c r="OR34" s="33"/>
      <c r="OS34" s="33"/>
      <c r="OT34" s="33"/>
      <c r="OU34" s="33"/>
      <c r="OV34" s="33"/>
      <c r="OW34" s="33"/>
      <c r="OX34" s="33"/>
      <c r="OY34" s="33"/>
      <c r="OZ34" s="33"/>
      <c r="PA34" s="33"/>
      <c r="PB34" s="33"/>
      <c r="PC34" s="33"/>
      <c r="PD34" s="33"/>
      <c r="PE34" s="33"/>
      <c r="PF34" s="33"/>
      <c r="PG34" s="33"/>
      <c r="PH34" s="33"/>
      <c r="PI34" s="33"/>
      <c r="PJ34" s="33"/>
      <c r="PK34" s="33"/>
      <c r="PL34" s="33"/>
      <c r="PM34" s="33"/>
      <c r="PN34" s="33"/>
      <c r="PO34" s="33"/>
      <c r="PP34" s="33"/>
      <c r="PQ34" s="33"/>
      <c r="PR34" s="33"/>
      <c r="PS34" s="33"/>
      <c r="PT34" s="33"/>
      <c r="PU34" s="33"/>
      <c r="PV34" s="33"/>
      <c r="PW34" s="33"/>
      <c r="PX34" s="33"/>
      <c r="PY34" s="33"/>
      <c r="PZ34" s="33"/>
      <c r="QA34" s="33"/>
      <c r="QB34" s="33"/>
      <c r="QC34" s="33"/>
      <c r="QD34" s="33"/>
      <c r="QE34" s="33"/>
      <c r="QF34" s="33"/>
      <c r="QG34" s="33"/>
      <c r="QH34" s="33"/>
      <c r="QI34" s="33"/>
      <c r="QJ34" s="33"/>
      <c r="QK34" s="33"/>
      <c r="QL34" s="33"/>
      <c r="QM34" s="33"/>
      <c r="QN34" s="33"/>
      <c r="QO34" s="33"/>
      <c r="QP34" s="33"/>
      <c r="QQ34" s="33"/>
      <c r="QR34" s="33"/>
      <c r="QS34" s="33"/>
      <c r="QT34" s="33"/>
      <c r="QU34" s="33"/>
      <c r="QV34" s="33"/>
      <c r="QW34" s="33"/>
      <c r="QX34" s="33"/>
      <c r="QY34" s="33"/>
      <c r="QZ34" s="33"/>
      <c r="RA34" s="33"/>
      <c r="RB34" s="33"/>
      <c r="RC34" s="33"/>
      <c r="RD34" s="33"/>
      <c r="RE34" s="33"/>
      <c r="RF34" s="33"/>
      <c r="RG34" s="33"/>
      <c r="RH34" s="33"/>
      <c r="RI34" s="33"/>
      <c r="RJ34" s="33"/>
      <c r="RK34" s="33"/>
      <c r="RL34" s="33"/>
      <c r="RM34" s="33"/>
      <c r="RN34" s="33"/>
      <c r="RO34" s="33"/>
      <c r="RP34" s="33"/>
      <c r="RQ34" s="33"/>
      <c r="RR34" s="33"/>
      <c r="RS34" s="33"/>
      <c r="RT34" s="33"/>
      <c r="RU34" s="33"/>
      <c r="RV34" s="33"/>
      <c r="RW34" s="33"/>
      <c r="RX34" s="33"/>
      <c r="RY34" s="33"/>
      <c r="RZ34" s="33"/>
      <c r="SA34" s="33"/>
      <c r="SB34" s="33"/>
      <c r="SC34" s="33"/>
      <c r="SD34" s="33"/>
      <c r="SE34" s="33"/>
      <c r="SF34" s="33"/>
      <c r="SG34" s="33"/>
      <c r="SH34" s="33"/>
      <c r="SI34" s="33"/>
      <c r="SJ34" s="33"/>
      <c r="SK34" s="33"/>
      <c r="SL34" s="33"/>
      <c r="SM34" s="33"/>
      <c r="SN34" s="33"/>
      <c r="SO34" s="33"/>
      <c r="SP34" s="33"/>
      <c r="SQ34" s="33"/>
      <c r="SR34" s="33"/>
      <c r="SS34" s="33"/>
      <c r="ST34" s="33"/>
      <c r="SU34" s="33"/>
      <c r="SV34" s="33"/>
      <c r="SW34" s="33"/>
      <c r="SX34" s="33"/>
      <c r="SY34" s="33"/>
      <c r="SZ34" s="33"/>
      <c r="TA34" s="33"/>
      <c r="TB34" s="33"/>
      <c r="TC34" s="33"/>
      <c r="TD34" s="33"/>
      <c r="TE34" s="33"/>
      <c r="TF34" s="33"/>
      <c r="TG34" s="33"/>
      <c r="TH34" s="33"/>
      <c r="TI34" s="33"/>
      <c r="TJ34" s="33"/>
      <c r="TK34" s="33"/>
      <c r="TL34" s="33"/>
      <c r="TM34" s="33"/>
      <c r="TN34" s="33"/>
      <c r="TO34" s="33"/>
      <c r="TP34" s="33"/>
      <c r="TQ34" s="33"/>
      <c r="TR34" s="33"/>
      <c r="TS34" s="33"/>
      <c r="TT34" s="33"/>
      <c r="TU34" s="33"/>
      <c r="TV34" s="33"/>
      <c r="TW34" s="33"/>
      <c r="TX34" s="33"/>
      <c r="TY34" s="33"/>
      <c r="TZ34" s="33"/>
      <c r="UA34" s="33"/>
      <c r="UB34" s="33"/>
      <c r="UC34" s="33"/>
      <c r="UD34" s="33"/>
      <c r="UE34" s="33"/>
      <c r="UF34" s="33"/>
      <c r="UG34" s="33"/>
      <c r="UH34" s="33"/>
      <c r="UI34" s="33"/>
      <c r="UJ34" s="33"/>
      <c r="UK34" s="33"/>
      <c r="UL34" s="33"/>
      <c r="UM34" s="33"/>
      <c r="UN34" s="33"/>
      <c r="UO34" s="33"/>
      <c r="UP34" s="33"/>
      <c r="UQ34" s="33"/>
      <c r="UR34" s="33"/>
      <c r="US34" s="33"/>
      <c r="UT34" s="33"/>
      <c r="UU34" s="33"/>
      <c r="UV34" s="33"/>
      <c r="UW34" s="33"/>
      <c r="UX34" s="33"/>
      <c r="UY34" s="33"/>
      <c r="UZ34" s="33"/>
      <c r="VA34" s="33"/>
      <c r="VB34" s="33"/>
      <c r="VC34" s="33"/>
      <c r="VD34" s="33"/>
      <c r="VE34" s="33"/>
      <c r="VF34" s="33"/>
      <c r="VG34" s="33"/>
      <c r="VH34" s="33"/>
      <c r="VI34" s="33"/>
      <c r="VJ34" s="33"/>
      <c r="VK34" s="33"/>
      <c r="VL34" s="33"/>
      <c r="VM34" s="33"/>
      <c r="VN34" s="33"/>
      <c r="VO34" s="33"/>
      <c r="VP34" s="33"/>
      <c r="VQ34" s="33"/>
      <c r="VR34" s="33"/>
      <c r="VS34" s="33"/>
      <c r="VT34" s="33"/>
      <c r="VU34" s="33"/>
      <c r="VV34" s="33"/>
      <c r="VW34" s="33"/>
      <c r="VX34" s="33"/>
      <c r="VY34" s="33"/>
      <c r="VZ34" s="33"/>
      <c r="WA34" s="33"/>
      <c r="WB34" s="33"/>
      <c r="WC34" s="33"/>
      <c r="WD34" s="33"/>
      <c r="WE34" s="33"/>
      <c r="WF34" s="33"/>
      <c r="WG34" s="33"/>
      <c r="WH34" s="33"/>
      <c r="WI34" s="33"/>
      <c r="WJ34" s="33"/>
      <c r="WK34" s="33"/>
      <c r="WL34" s="33"/>
      <c r="WM34" s="33"/>
      <c r="WN34" s="33"/>
      <c r="WO34" s="33"/>
      <c r="WP34" s="33"/>
      <c r="WQ34" s="33"/>
      <c r="WR34" s="33"/>
      <c r="WS34" s="33"/>
      <c r="WT34" s="33"/>
      <c r="WU34" s="33"/>
      <c r="WV34" s="33"/>
      <c r="WW34" s="33"/>
      <c r="WX34" s="33"/>
      <c r="WY34" s="33"/>
      <c r="WZ34" s="33"/>
      <c r="XA34" s="33"/>
      <c r="XB34" s="33"/>
      <c r="XC34" s="33"/>
      <c r="XD34" s="33"/>
      <c r="XE34" s="33"/>
      <c r="XF34" s="33"/>
      <c r="XG34" s="33"/>
      <c r="XH34" s="33"/>
      <c r="XI34" s="33"/>
      <c r="XJ34" s="33"/>
      <c r="XK34" s="33"/>
      <c r="XL34" s="33"/>
      <c r="XM34" s="33"/>
      <c r="XN34" s="33"/>
      <c r="XO34" s="33"/>
      <c r="XP34" s="33"/>
      <c r="XQ34" s="33"/>
      <c r="XR34" s="33"/>
      <c r="XS34" s="33"/>
      <c r="XT34" s="33"/>
      <c r="XU34" s="33"/>
      <c r="XV34" s="33"/>
      <c r="XW34" s="33"/>
      <c r="XX34" s="33"/>
      <c r="XY34" s="33"/>
      <c r="XZ34" s="33"/>
      <c r="YA34" s="33"/>
      <c r="YB34" s="33"/>
      <c r="YC34" s="33"/>
      <c r="YD34" s="33"/>
      <c r="YE34" s="33"/>
      <c r="YF34" s="33"/>
      <c r="YG34" s="33"/>
      <c r="YH34" s="33"/>
      <c r="YI34" s="33"/>
      <c r="YJ34" s="33"/>
      <c r="YK34" s="33"/>
      <c r="YL34" s="33"/>
      <c r="YM34" s="33"/>
      <c r="YN34" s="33"/>
      <c r="YO34" s="33"/>
      <c r="YP34" s="33"/>
      <c r="YQ34" s="33"/>
      <c r="YR34" s="33"/>
      <c r="YS34" s="33"/>
      <c r="YT34" s="33"/>
      <c r="YU34" s="33"/>
      <c r="YV34" s="33"/>
      <c r="YW34" s="33"/>
      <c r="YX34" s="33"/>
      <c r="YY34" s="33"/>
      <c r="YZ34" s="33"/>
      <c r="ZA34" s="33"/>
      <c r="ZB34" s="33"/>
      <c r="ZC34" s="33"/>
      <c r="ZD34" s="33"/>
      <c r="ZE34" s="33"/>
      <c r="ZF34" s="33"/>
      <c r="ZG34" s="33"/>
      <c r="ZH34" s="33"/>
      <c r="ZI34" s="33"/>
      <c r="ZJ34" s="33"/>
      <c r="ZK34" s="33"/>
      <c r="ZL34" s="33"/>
      <c r="ZM34" s="33"/>
      <c r="ZN34" s="33"/>
      <c r="ZO34" s="33"/>
      <c r="ZP34" s="33"/>
      <c r="ZQ34" s="33"/>
      <c r="ZR34" s="33"/>
      <c r="ZS34" s="33"/>
      <c r="ZT34" s="33"/>
      <c r="ZU34" s="33"/>
      <c r="ZV34" s="33"/>
      <c r="ZW34" s="33"/>
      <c r="ZX34" s="33"/>
      <c r="ZY34" s="33"/>
      <c r="ZZ34" s="33"/>
      <c r="AAA34" s="33"/>
      <c r="AAB34" s="33"/>
      <c r="AAC34" s="33"/>
      <c r="AAD34" s="33"/>
      <c r="AAE34" s="33"/>
      <c r="AAF34" s="33"/>
      <c r="AAG34" s="33"/>
      <c r="AAH34" s="33"/>
      <c r="AAI34" s="33"/>
      <c r="AAJ34" s="33"/>
      <c r="AAK34" s="33"/>
      <c r="AAL34" s="33"/>
      <c r="AAM34" s="33"/>
      <c r="AAN34" s="33"/>
      <c r="AAO34" s="33"/>
      <c r="AAP34" s="33"/>
      <c r="AAQ34" s="33"/>
      <c r="AAR34" s="33"/>
      <c r="AAS34" s="33"/>
      <c r="AAT34" s="33"/>
      <c r="AAU34" s="33"/>
      <c r="AAV34" s="33"/>
      <c r="AAW34" s="33"/>
      <c r="AAX34" s="33"/>
      <c r="AAY34" s="33"/>
      <c r="AAZ34" s="33"/>
      <c r="ABA34" s="33"/>
      <c r="ABB34" s="33"/>
      <c r="ABC34" s="33"/>
      <c r="ABD34" s="33"/>
      <c r="ABE34" s="33"/>
      <c r="ABF34" s="33"/>
      <c r="ABG34" s="33"/>
      <c r="ABH34" s="33"/>
      <c r="ABI34" s="33"/>
      <c r="ABJ34" s="33"/>
      <c r="ABK34" s="33"/>
      <c r="ABL34" s="33"/>
      <c r="ABM34" s="33"/>
      <c r="ABN34" s="33"/>
      <c r="ABO34" s="33"/>
      <c r="ABP34" s="33"/>
      <c r="ABQ34" s="33"/>
      <c r="ABR34" s="33"/>
      <c r="ABS34" s="33"/>
      <c r="ABT34" s="33"/>
      <c r="ABU34" s="33"/>
      <c r="ABV34" s="33"/>
      <c r="ABW34" s="33"/>
      <c r="ABX34" s="33"/>
      <c r="ABY34" s="33"/>
      <c r="ABZ34" s="33"/>
      <c r="ACA34" s="33"/>
      <c r="ACB34" s="33"/>
      <c r="ACC34" s="33"/>
      <c r="ACD34" s="33"/>
      <c r="ACE34" s="33"/>
      <c r="ACF34" s="33"/>
      <c r="ACG34" s="33"/>
      <c r="ACH34" s="33"/>
      <c r="ACI34" s="33"/>
      <c r="ACJ34" s="33"/>
      <c r="ACK34" s="33"/>
      <c r="ACL34" s="33"/>
      <c r="ACM34" s="33"/>
      <c r="ACN34" s="33"/>
      <c r="ACO34" s="33"/>
      <c r="ACP34" s="33"/>
      <c r="ACQ34" s="33"/>
      <c r="ACR34" s="33"/>
      <c r="ACS34" s="33"/>
      <c r="ACT34" s="33"/>
      <c r="ACU34" s="33"/>
      <c r="ACV34" s="33"/>
      <c r="ACW34" s="33"/>
      <c r="ACX34" s="33"/>
      <c r="ACY34" s="33"/>
      <c r="ACZ34" s="33"/>
      <c r="ADA34" s="33"/>
      <c r="ADB34" s="33"/>
      <c r="ADC34" s="33"/>
      <c r="ADD34" s="33"/>
      <c r="ADE34" s="33"/>
      <c r="ADF34" s="33"/>
      <c r="ADG34" s="33"/>
      <c r="ADH34" s="33"/>
      <c r="ADI34" s="33"/>
      <c r="ADJ34" s="33"/>
      <c r="ADK34" s="33"/>
      <c r="ADL34" s="33"/>
      <c r="ADM34" s="33"/>
      <c r="ADN34" s="33"/>
      <c r="ADO34" s="33"/>
      <c r="ADP34" s="33"/>
      <c r="ADQ34" s="33"/>
      <c r="ADR34" s="33"/>
      <c r="ADS34" s="33"/>
      <c r="ADT34" s="33"/>
      <c r="ADU34" s="33"/>
      <c r="ADV34" s="33"/>
      <c r="ADW34" s="33"/>
      <c r="ADX34" s="33"/>
      <c r="ADY34" s="33"/>
      <c r="ADZ34" s="33"/>
      <c r="AEA34" s="33"/>
      <c r="AEB34" s="33"/>
      <c r="AEC34" s="33"/>
      <c r="AED34" s="33"/>
      <c r="AEE34" s="33"/>
      <c r="AEF34" s="33"/>
      <c r="AEG34" s="33"/>
      <c r="AEH34" s="33"/>
      <c r="AEI34" s="33"/>
      <c r="AEJ34" s="33"/>
      <c r="AEK34" s="33"/>
      <c r="AEL34" s="33"/>
      <c r="AEM34" s="33"/>
      <c r="AEN34" s="33"/>
      <c r="AEO34" s="33"/>
      <c r="AEP34" s="33"/>
      <c r="AEQ34" s="33"/>
      <c r="AER34" s="33"/>
      <c r="AES34" s="33"/>
      <c r="AET34" s="33"/>
      <c r="AEU34" s="33"/>
      <c r="AEV34" s="33"/>
      <c r="AEW34" s="33"/>
      <c r="AEX34" s="33"/>
      <c r="AEY34" s="33"/>
      <c r="AEZ34" s="33"/>
      <c r="AFA34" s="33"/>
      <c r="AFB34" s="33"/>
      <c r="AFC34" s="33"/>
      <c r="AFD34" s="33"/>
      <c r="AFE34" s="33"/>
      <c r="AFF34" s="33"/>
      <c r="AFG34" s="33"/>
      <c r="AFH34" s="33"/>
      <c r="AFI34" s="33"/>
      <c r="AFJ34" s="33"/>
      <c r="AFK34" s="33"/>
      <c r="AFL34" s="33"/>
      <c r="AFM34" s="33"/>
      <c r="AFN34" s="33"/>
      <c r="AFO34" s="33"/>
      <c r="AFP34" s="33"/>
      <c r="AFQ34" s="33"/>
      <c r="AFR34" s="33"/>
      <c r="AFS34" s="33"/>
      <c r="AFT34" s="33"/>
      <c r="AFU34" s="33"/>
      <c r="AFV34" s="33"/>
      <c r="AFW34" s="33"/>
      <c r="AFX34" s="33"/>
      <c r="AFY34" s="33"/>
      <c r="AFZ34" s="33"/>
      <c r="AGA34" s="33"/>
      <c r="AGB34" s="33"/>
      <c r="AGC34" s="33"/>
      <c r="AGD34" s="33"/>
      <c r="AGE34" s="33"/>
      <c r="AGF34" s="33"/>
      <c r="AGG34" s="33"/>
      <c r="AGH34" s="33"/>
      <c r="AGI34" s="33"/>
      <c r="AGJ34" s="33"/>
      <c r="AGK34" s="33"/>
      <c r="AGL34" s="33"/>
      <c r="AGM34" s="33"/>
      <c r="AGN34" s="33"/>
      <c r="AGO34" s="33"/>
      <c r="AGP34" s="33"/>
      <c r="AGQ34" s="33"/>
      <c r="AGR34" s="33"/>
      <c r="AGS34" s="33"/>
      <c r="AGT34" s="33"/>
      <c r="AGU34" s="33"/>
      <c r="AGV34" s="33"/>
      <c r="AGW34" s="33"/>
      <c r="AGX34" s="33"/>
      <c r="AGY34" s="33"/>
      <c r="AGZ34" s="33"/>
    </row>
    <row r="35" spans="1:884" ht="15" customHeight="1">
      <c r="A35" s="28"/>
      <c r="C35" s="34"/>
      <c r="D35" s="34"/>
      <c r="E35" s="34"/>
      <c r="F35" s="89"/>
      <c r="G35" s="36"/>
      <c r="H35" s="36"/>
      <c r="I35" s="36"/>
      <c r="J35" s="36"/>
      <c r="K35" s="36"/>
      <c r="L35" s="36"/>
      <c r="M35" s="36"/>
      <c r="O35" s="37"/>
    </row>
    <row r="36" spans="1:884" ht="15" customHeight="1">
      <c r="A36" s="28"/>
      <c r="C36" s="34"/>
      <c r="D36" s="34"/>
      <c r="E36" s="34"/>
      <c r="F36" s="89"/>
      <c r="G36" s="36"/>
      <c r="H36" s="36"/>
      <c r="I36" s="36"/>
      <c r="J36" s="36"/>
      <c r="K36" s="36"/>
      <c r="L36" s="36"/>
      <c r="M36" s="36"/>
      <c r="O36" s="37"/>
    </row>
    <row r="37" spans="1:884" ht="15" customHeight="1">
      <c r="A37" s="28"/>
      <c r="C37" s="34"/>
      <c r="D37" s="34"/>
      <c r="E37" s="34"/>
      <c r="F37" s="89"/>
      <c r="G37" s="36"/>
      <c r="H37" s="36"/>
      <c r="I37" s="36"/>
      <c r="J37" s="36"/>
      <c r="K37" s="36"/>
      <c r="L37" s="36"/>
      <c r="M37" s="36"/>
      <c r="O37" s="37"/>
    </row>
    <row r="38" spans="1:884" ht="15" customHeight="1">
      <c r="A38" s="28"/>
      <c r="C38" s="34"/>
      <c r="D38" s="34"/>
      <c r="E38" s="34"/>
      <c r="F38" s="89"/>
      <c r="G38" s="36"/>
      <c r="H38" s="36"/>
      <c r="I38" s="36"/>
      <c r="J38" s="36"/>
      <c r="K38" s="36"/>
      <c r="L38" s="36"/>
      <c r="M38" s="36"/>
      <c r="O38" s="37"/>
    </row>
    <row r="39" spans="1:884" ht="15" customHeight="1">
      <c r="A39" s="28"/>
      <c r="C39" s="34"/>
      <c r="D39" s="34"/>
      <c r="E39" s="34"/>
      <c r="F39" s="89"/>
      <c r="G39" s="36"/>
      <c r="H39" s="36"/>
      <c r="I39" s="36"/>
      <c r="J39" s="36"/>
      <c r="K39" s="36"/>
      <c r="L39" s="36"/>
      <c r="M39" s="36"/>
      <c r="O39" s="37"/>
    </row>
    <row r="40" spans="1:884" ht="15" customHeight="1">
      <c r="A40" s="28"/>
      <c r="C40" s="34"/>
      <c r="D40" s="34"/>
      <c r="E40" s="34"/>
      <c r="F40" s="89"/>
      <c r="G40" s="36"/>
      <c r="H40" s="36"/>
      <c r="I40" s="36"/>
      <c r="J40" s="36"/>
      <c r="K40" s="36"/>
      <c r="L40" s="36"/>
      <c r="M40" s="36"/>
      <c r="O40" s="37"/>
    </row>
    <row r="41" spans="1:884" s="27" customFormat="1" ht="15" customHeight="1">
      <c r="A41" s="28"/>
      <c r="C41" s="34"/>
      <c r="D41" s="34"/>
      <c r="E41" s="34"/>
      <c r="F41" s="89"/>
      <c r="G41" s="36"/>
      <c r="H41" s="36"/>
      <c r="I41" s="36"/>
      <c r="J41" s="36"/>
      <c r="K41" s="36"/>
      <c r="L41" s="36"/>
      <c r="M41" s="36"/>
      <c r="O41" s="37"/>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c r="IW41" s="33"/>
      <c r="IX41" s="33"/>
      <c r="IY41" s="33"/>
      <c r="IZ41" s="33"/>
      <c r="JA41" s="33"/>
      <c r="JB41" s="33"/>
      <c r="JC41" s="33"/>
      <c r="JD41" s="33"/>
      <c r="JE41" s="33"/>
      <c r="JF41" s="33"/>
      <c r="JG41" s="33"/>
      <c r="JH41" s="33"/>
      <c r="JI41" s="33"/>
      <c r="JJ41" s="33"/>
      <c r="JK41" s="33"/>
      <c r="JL41" s="33"/>
      <c r="JM41" s="33"/>
      <c r="JN41" s="33"/>
      <c r="JO41" s="33"/>
      <c r="JP41" s="33"/>
      <c r="JQ41" s="33"/>
      <c r="JR41" s="33"/>
      <c r="JS41" s="33"/>
      <c r="JT41" s="33"/>
      <c r="JU41" s="33"/>
      <c r="JV41" s="33"/>
      <c r="JW41" s="33"/>
      <c r="JX41" s="33"/>
      <c r="JY41" s="33"/>
      <c r="JZ41" s="33"/>
      <c r="KA41" s="33"/>
      <c r="KB41" s="33"/>
      <c r="KC41" s="33"/>
      <c r="KD41" s="33"/>
      <c r="KE41" s="33"/>
      <c r="KF41" s="33"/>
      <c r="KG41" s="33"/>
      <c r="KH41" s="33"/>
      <c r="KI41" s="33"/>
      <c r="KJ41" s="33"/>
      <c r="KK41" s="33"/>
      <c r="KL41" s="33"/>
      <c r="KM41" s="33"/>
      <c r="KN41" s="33"/>
      <c r="KO41" s="33"/>
      <c r="KP41" s="33"/>
      <c r="KQ41" s="33"/>
      <c r="KR41" s="33"/>
      <c r="KS41" s="33"/>
      <c r="KT41" s="33"/>
      <c r="KU41" s="33"/>
      <c r="KV41" s="33"/>
      <c r="KW41" s="33"/>
      <c r="KX41" s="33"/>
      <c r="KY41" s="33"/>
      <c r="KZ41" s="33"/>
      <c r="LA41" s="33"/>
      <c r="LB41" s="33"/>
      <c r="LC41" s="33"/>
      <c r="LD41" s="33"/>
      <c r="LE41" s="33"/>
      <c r="LF41" s="33"/>
      <c r="LG41" s="33"/>
      <c r="LH41" s="33"/>
      <c r="LI41" s="33"/>
      <c r="LJ41" s="33"/>
      <c r="LK41" s="33"/>
      <c r="LL41" s="33"/>
      <c r="LM41" s="33"/>
      <c r="LN41" s="33"/>
      <c r="LO41" s="33"/>
      <c r="LP41" s="33"/>
      <c r="LQ41" s="33"/>
      <c r="LR41" s="33"/>
      <c r="LS41" s="33"/>
      <c r="LT41" s="33"/>
      <c r="LU41" s="33"/>
      <c r="LV41" s="33"/>
      <c r="LW41" s="33"/>
      <c r="LX41" s="33"/>
      <c r="LY41" s="33"/>
      <c r="LZ41" s="33"/>
      <c r="MA41" s="33"/>
      <c r="MB41" s="33"/>
      <c r="MC41" s="33"/>
      <c r="MD41" s="33"/>
      <c r="ME41" s="33"/>
      <c r="MF41" s="33"/>
      <c r="MG41" s="33"/>
      <c r="MH41" s="33"/>
      <c r="MI41" s="33"/>
      <c r="MJ41" s="33"/>
      <c r="MK41" s="33"/>
      <c r="ML41" s="33"/>
      <c r="MM41" s="33"/>
      <c r="MN41" s="33"/>
      <c r="MO41" s="33"/>
      <c r="MP41" s="33"/>
      <c r="MQ41" s="33"/>
      <c r="MR41" s="33"/>
      <c r="MS41" s="33"/>
      <c r="MT41" s="33"/>
      <c r="MU41" s="33"/>
      <c r="MV41" s="33"/>
      <c r="MW41" s="33"/>
      <c r="MX41" s="33"/>
      <c r="MY41" s="33"/>
      <c r="MZ41" s="33"/>
      <c r="NA41" s="33"/>
      <c r="NB41" s="33"/>
      <c r="NC41" s="33"/>
      <c r="ND41" s="33"/>
      <c r="NE41" s="33"/>
      <c r="NF41" s="33"/>
      <c r="NG41" s="33"/>
      <c r="NH41" s="33"/>
      <c r="NI41" s="33"/>
      <c r="NJ41" s="33"/>
      <c r="NK41" s="33"/>
      <c r="NL41" s="33"/>
      <c r="NM41" s="33"/>
      <c r="NN41" s="33"/>
      <c r="NO41" s="33"/>
      <c r="NP41" s="33"/>
      <c r="NQ41" s="33"/>
      <c r="NR41" s="33"/>
      <c r="NS41" s="33"/>
      <c r="NT41" s="33"/>
      <c r="NU41" s="33"/>
      <c r="NV41" s="33"/>
      <c r="NW41" s="33"/>
      <c r="NX41" s="33"/>
      <c r="NY41" s="33"/>
      <c r="NZ41" s="33"/>
      <c r="OA41" s="33"/>
      <c r="OB41" s="33"/>
      <c r="OC41" s="33"/>
      <c r="OD41" s="33"/>
      <c r="OE41" s="33"/>
      <c r="OF41" s="33"/>
      <c r="OG41" s="33"/>
      <c r="OH41" s="33"/>
      <c r="OI41" s="33"/>
      <c r="OJ41" s="33"/>
      <c r="OK41" s="33"/>
      <c r="OL41" s="33"/>
      <c r="OM41" s="33"/>
      <c r="ON41" s="33"/>
      <c r="OO41" s="33"/>
      <c r="OP41" s="33"/>
      <c r="OQ41" s="33"/>
      <c r="OR41" s="33"/>
      <c r="OS41" s="33"/>
      <c r="OT41" s="33"/>
      <c r="OU41" s="33"/>
      <c r="OV41" s="33"/>
      <c r="OW41" s="33"/>
      <c r="OX41" s="33"/>
      <c r="OY41" s="33"/>
      <c r="OZ41" s="33"/>
      <c r="PA41" s="33"/>
      <c r="PB41" s="33"/>
      <c r="PC41" s="33"/>
      <c r="PD41" s="33"/>
      <c r="PE41" s="33"/>
      <c r="PF41" s="33"/>
      <c r="PG41" s="33"/>
      <c r="PH41" s="33"/>
      <c r="PI41" s="33"/>
      <c r="PJ41" s="33"/>
      <c r="PK41" s="33"/>
      <c r="PL41" s="33"/>
      <c r="PM41" s="33"/>
      <c r="PN41" s="33"/>
      <c r="PO41" s="33"/>
      <c r="PP41" s="33"/>
      <c r="PQ41" s="33"/>
      <c r="PR41" s="33"/>
      <c r="PS41" s="33"/>
      <c r="PT41" s="33"/>
      <c r="PU41" s="33"/>
      <c r="PV41" s="33"/>
      <c r="PW41" s="33"/>
      <c r="PX41" s="33"/>
      <c r="PY41" s="33"/>
      <c r="PZ41" s="33"/>
      <c r="QA41" s="33"/>
      <c r="QB41" s="33"/>
      <c r="QC41" s="33"/>
      <c r="QD41" s="33"/>
      <c r="QE41" s="33"/>
      <c r="QF41" s="33"/>
      <c r="QG41" s="33"/>
      <c r="QH41" s="33"/>
      <c r="QI41" s="33"/>
      <c r="QJ41" s="33"/>
      <c r="QK41" s="33"/>
      <c r="QL41" s="33"/>
      <c r="QM41" s="33"/>
      <c r="QN41" s="33"/>
      <c r="QO41" s="33"/>
      <c r="QP41" s="33"/>
      <c r="QQ41" s="33"/>
      <c r="QR41" s="33"/>
      <c r="QS41" s="33"/>
      <c r="QT41" s="33"/>
      <c r="QU41" s="33"/>
      <c r="QV41" s="33"/>
      <c r="QW41" s="33"/>
      <c r="QX41" s="33"/>
      <c r="QY41" s="33"/>
      <c r="QZ41" s="33"/>
      <c r="RA41" s="33"/>
      <c r="RB41" s="33"/>
      <c r="RC41" s="33"/>
      <c r="RD41" s="33"/>
      <c r="RE41" s="33"/>
      <c r="RF41" s="33"/>
      <c r="RG41" s="33"/>
      <c r="RH41" s="33"/>
      <c r="RI41" s="33"/>
      <c r="RJ41" s="33"/>
      <c r="RK41" s="33"/>
      <c r="RL41" s="33"/>
      <c r="RM41" s="33"/>
      <c r="RN41" s="33"/>
      <c r="RO41" s="33"/>
      <c r="RP41" s="33"/>
      <c r="RQ41" s="33"/>
      <c r="RR41" s="33"/>
      <c r="RS41" s="33"/>
      <c r="RT41" s="33"/>
      <c r="RU41" s="33"/>
      <c r="RV41" s="33"/>
      <c r="RW41" s="33"/>
      <c r="RX41" s="33"/>
      <c r="RY41" s="33"/>
      <c r="RZ41" s="33"/>
      <c r="SA41" s="33"/>
      <c r="SB41" s="33"/>
      <c r="SC41" s="33"/>
      <c r="SD41" s="33"/>
      <c r="SE41" s="33"/>
      <c r="SF41" s="33"/>
      <c r="SG41" s="33"/>
      <c r="SH41" s="33"/>
      <c r="SI41" s="33"/>
      <c r="SJ41" s="33"/>
      <c r="SK41" s="33"/>
      <c r="SL41" s="33"/>
      <c r="SM41" s="33"/>
      <c r="SN41" s="33"/>
      <c r="SO41" s="33"/>
      <c r="SP41" s="33"/>
      <c r="SQ41" s="33"/>
      <c r="SR41" s="33"/>
      <c r="SS41" s="33"/>
      <c r="ST41" s="33"/>
      <c r="SU41" s="33"/>
      <c r="SV41" s="33"/>
      <c r="SW41" s="33"/>
      <c r="SX41" s="33"/>
      <c r="SY41" s="33"/>
      <c r="SZ41" s="33"/>
      <c r="TA41" s="33"/>
      <c r="TB41" s="33"/>
      <c r="TC41" s="33"/>
      <c r="TD41" s="33"/>
      <c r="TE41" s="33"/>
      <c r="TF41" s="33"/>
      <c r="TG41" s="33"/>
      <c r="TH41" s="33"/>
      <c r="TI41" s="33"/>
      <c r="TJ41" s="33"/>
      <c r="TK41" s="33"/>
      <c r="TL41" s="33"/>
      <c r="TM41" s="33"/>
      <c r="TN41" s="33"/>
      <c r="TO41" s="33"/>
      <c r="TP41" s="33"/>
      <c r="TQ41" s="33"/>
      <c r="TR41" s="33"/>
      <c r="TS41" s="33"/>
      <c r="TT41" s="33"/>
      <c r="TU41" s="33"/>
      <c r="TV41" s="33"/>
      <c r="TW41" s="33"/>
      <c r="TX41" s="33"/>
      <c r="TY41" s="33"/>
      <c r="TZ41" s="33"/>
      <c r="UA41" s="33"/>
      <c r="UB41" s="33"/>
      <c r="UC41" s="33"/>
      <c r="UD41" s="33"/>
      <c r="UE41" s="33"/>
      <c r="UF41" s="33"/>
      <c r="UG41" s="33"/>
      <c r="UH41" s="33"/>
      <c r="UI41" s="33"/>
      <c r="UJ41" s="33"/>
      <c r="UK41" s="33"/>
      <c r="UL41" s="33"/>
      <c r="UM41" s="33"/>
      <c r="UN41" s="33"/>
      <c r="UO41" s="33"/>
      <c r="UP41" s="33"/>
      <c r="UQ41" s="33"/>
      <c r="UR41" s="33"/>
      <c r="US41" s="33"/>
      <c r="UT41" s="33"/>
      <c r="UU41" s="33"/>
      <c r="UV41" s="33"/>
      <c r="UW41" s="33"/>
      <c r="UX41" s="33"/>
      <c r="UY41" s="33"/>
      <c r="UZ41" s="33"/>
      <c r="VA41" s="33"/>
      <c r="VB41" s="33"/>
      <c r="VC41" s="33"/>
      <c r="VD41" s="33"/>
      <c r="VE41" s="33"/>
      <c r="VF41" s="33"/>
      <c r="VG41" s="33"/>
      <c r="VH41" s="33"/>
      <c r="VI41" s="33"/>
      <c r="VJ41" s="33"/>
      <c r="VK41" s="33"/>
      <c r="VL41" s="33"/>
      <c r="VM41" s="33"/>
      <c r="VN41" s="33"/>
      <c r="VO41" s="33"/>
      <c r="VP41" s="33"/>
      <c r="VQ41" s="33"/>
      <c r="VR41" s="33"/>
      <c r="VS41" s="33"/>
      <c r="VT41" s="33"/>
      <c r="VU41" s="33"/>
      <c r="VV41" s="33"/>
      <c r="VW41" s="33"/>
      <c r="VX41" s="33"/>
      <c r="VY41" s="33"/>
      <c r="VZ41" s="33"/>
      <c r="WA41" s="33"/>
      <c r="WB41" s="33"/>
      <c r="WC41" s="33"/>
      <c r="WD41" s="33"/>
      <c r="WE41" s="33"/>
      <c r="WF41" s="33"/>
      <c r="WG41" s="33"/>
      <c r="WH41" s="33"/>
      <c r="WI41" s="33"/>
      <c r="WJ41" s="33"/>
      <c r="WK41" s="33"/>
      <c r="WL41" s="33"/>
      <c r="WM41" s="33"/>
      <c r="WN41" s="33"/>
      <c r="WO41" s="33"/>
      <c r="WP41" s="33"/>
      <c r="WQ41" s="33"/>
      <c r="WR41" s="33"/>
      <c r="WS41" s="33"/>
      <c r="WT41" s="33"/>
      <c r="WU41" s="33"/>
      <c r="WV41" s="33"/>
      <c r="WW41" s="33"/>
      <c r="WX41" s="33"/>
      <c r="WY41" s="33"/>
      <c r="WZ41" s="33"/>
      <c r="XA41" s="33"/>
      <c r="XB41" s="33"/>
      <c r="XC41" s="33"/>
      <c r="XD41" s="33"/>
      <c r="XE41" s="33"/>
      <c r="XF41" s="33"/>
      <c r="XG41" s="33"/>
      <c r="XH41" s="33"/>
      <c r="XI41" s="33"/>
      <c r="XJ41" s="33"/>
      <c r="XK41" s="33"/>
      <c r="XL41" s="33"/>
      <c r="XM41" s="33"/>
      <c r="XN41" s="33"/>
      <c r="XO41" s="33"/>
      <c r="XP41" s="33"/>
      <c r="XQ41" s="33"/>
      <c r="XR41" s="33"/>
      <c r="XS41" s="33"/>
      <c r="XT41" s="33"/>
      <c r="XU41" s="33"/>
      <c r="XV41" s="33"/>
      <c r="XW41" s="33"/>
      <c r="XX41" s="33"/>
      <c r="XY41" s="33"/>
      <c r="XZ41" s="33"/>
      <c r="YA41" s="33"/>
      <c r="YB41" s="33"/>
      <c r="YC41" s="33"/>
      <c r="YD41" s="33"/>
      <c r="YE41" s="33"/>
      <c r="YF41" s="33"/>
      <c r="YG41" s="33"/>
      <c r="YH41" s="33"/>
      <c r="YI41" s="33"/>
      <c r="YJ41" s="33"/>
      <c r="YK41" s="33"/>
      <c r="YL41" s="33"/>
      <c r="YM41" s="33"/>
      <c r="YN41" s="33"/>
      <c r="YO41" s="33"/>
      <c r="YP41" s="33"/>
      <c r="YQ41" s="33"/>
      <c r="YR41" s="33"/>
      <c r="YS41" s="33"/>
      <c r="YT41" s="33"/>
      <c r="YU41" s="33"/>
      <c r="YV41" s="33"/>
      <c r="YW41" s="33"/>
      <c r="YX41" s="33"/>
      <c r="YY41" s="33"/>
      <c r="YZ41" s="33"/>
      <c r="ZA41" s="33"/>
      <c r="ZB41" s="33"/>
      <c r="ZC41" s="33"/>
      <c r="ZD41" s="33"/>
      <c r="ZE41" s="33"/>
      <c r="ZF41" s="33"/>
      <c r="ZG41" s="33"/>
      <c r="ZH41" s="33"/>
      <c r="ZI41" s="33"/>
      <c r="ZJ41" s="33"/>
      <c r="ZK41" s="33"/>
      <c r="ZL41" s="33"/>
      <c r="ZM41" s="33"/>
      <c r="ZN41" s="33"/>
      <c r="ZO41" s="33"/>
      <c r="ZP41" s="33"/>
      <c r="ZQ41" s="33"/>
      <c r="ZR41" s="33"/>
      <c r="ZS41" s="33"/>
      <c r="ZT41" s="33"/>
      <c r="ZU41" s="33"/>
      <c r="ZV41" s="33"/>
      <c r="ZW41" s="33"/>
      <c r="ZX41" s="33"/>
      <c r="ZY41" s="33"/>
      <c r="ZZ41" s="33"/>
      <c r="AAA41" s="33"/>
      <c r="AAB41" s="33"/>
      <c r="AAC41" s="33"/>
      <c r="AAD41" s="33"/>
      <c r="AAE41" s="33"/>
      <c r="AAF41" s="33"/>
      <c r="AAG41" s="33"/>
      <c r="AAH41" s="33"/>
      <c r="AAI41" s="33"/>
      <c r="AAJ41" s="33"/>
      <c r="AAK41" s="33"/>
      <c r="AAL41" s="33"/>
      <c r="AAM41" s="33"/>
      <c r="AAN41" s="33"/>
      <c r="AAO41" s="33"/>
      <c r="AAP41" s="33"/>
      <c r="AAQ41" s="33"/>
      <c r="AAR41" s="33"/>
      <c r="AAS41" s="33"/>
      <c r="AAT41" s="33"/>
      <c r="AAU41" s="33"/>
      <c r="AAV41" s="33"/>
      <c r="AAW41" s="33"/>
      <c r="AAX41" s="33"/>
      <c r="AAY41" s="33"/>
      <c r="AAZ41" s="33"/>
      <c r="ABA41" s="33"/>
      <c r="ABB41" s="33"/>
      <c r="ABC41" s="33"/>
      <c r="ABD41" s="33"/>
      <c r="ABE41" s="33"/>
      <c r="ABF41" s="33"/>
      <c r="ABG41" s="33"/>
      <c r="ABH41" s="33"/>
      <c r="ABI41" s="33"/>
      <c r="ABJ41" s="33"/>
      <c r="ABK41" s="33"/>
      <c r="ABL41" s="33"/>
      <c r="ABM41" s="33"/>
      <c r="ABN41" s="33"/>
      <c r="ABO41" s="33"/>
      <c r="ABP41" s="33"/>
      <c r="ABQ41" s="33"/>
      <c r="ABR41" s="33"/>
      <c r="ABS41" s="33"/>
      <c r="ABT41" s="33"/>
      <c r="ABU41" s="33"/>
      <c r="ABV41" s="33"/>
      <c r="ABW41" s="33"/>
      <c r="ABX41" s="33"/>
      <c r="ABY41" s="33"/>
      <c r="ABZ41" s="33"/>
      <c r="ACA41" s="33"/>
      <c r="ACB41" s="33"/>
      <c r="ACC41" s="33"/>
      <c r="ACD41" s="33"/>
      <c r="ACE41" s="33"/>
      <c r="ACF41" s="33"/>
      <c r="ACG41" s="33"/>
      <c r="ACH41" s="33"/>
      <c r="ACI41" s="33"/>
      <c r="ACJ41" s="33"/>
      <c r="ACK41" s="33"/>
      <c r="ACL41" s="33"/>
      <c r="ACM41" s="33"/>
      <c r="ACN41" s="33"/>
      <c r="ACO41" s="33"/>
      <c r="ACP41" s="33"/>
      <c r="ACQ41" s="33"/>
      <c r="ACR41" s="33"/>
      <c r="ACS41" s="33"/>
      <c r="ACT41" s="33"/>
      <c r="ACU41" s="33"/>
      <c r="ACV41" s="33"/>
      <c r="ACW41" s="33"/>
      <c r="ACX41" s="33"/>
      <c r="ACY41" s="33"/>
      <c r="ACZ41" s="33"/>
      <c r="ADA41" s="33"/>
      <c r="ADB41" s="33"/>
      <c r="ADC41" s="33"/>
      <c r="ADD41" s="33"/>
      <c r="ADE41" s="33"/>
      <c r="ADF41" s="33"/>
      <c r="ADG41" s="33"/>
      <c r="ADH41" s="33"/>
      <c r="ADI41" s="33"/>
      <c r="ADJ41" s="33"/>
      <c r="ADK41" s="33"/>
      <c r="ADL41" s="33"/>
      <c r="ADM41" s="33"/>
      <c r="ADN41" s="33"/>
      <c r="ADO41" s="33"/>
      <c r="ADP41" s="33"/>
      <c r="ADQ41" s="33"/>
      <c r="ADR41" s="33"/>
      <c r="ADS41" s="33"/>
      <c r="ADT41" s="33"/>
      <c r="ADU41" s="33"/>
      <c r="ADV41" s="33"/>
      <c r="ADW41" s="33"/>
      <c r="ADX41" s="33"/>
      <c r="ADY41" s="33"/>
      <c r="ADZ41" s="33"/>
      <c r="AEA41" s="33"/>
      <c r="AEB41" s="33"/>
      <c r="AEC41" s="33"/>
      <c r="AED41" s="33"/>
      <c r="AEE41" s="33"/>
      <c r="AEF41" s="33"/>
      <c r="AEG41" s="33"/>
      <c r="AEH41" s="33"/>
      <c r="AEI41" s="33"/>
      <c r="AEJ41" s="33"/>
      <c r="AEK41" s="33"/>
      <c r="AEL41" s="33"/>
      <c r="AEM41" s="33"/>
      <c r="AEN41" s="33"/>
      <c r="AEO41" s="33"/>
      <c r="AEP41" s="33"/>
      <c r="AEQ41" s="33"/>
      <c r="AER41" s="33"/>
      <c r="AES41" s="33"/>
      <c r="AET41" s="33"/>
      <c r="AEU41" s="33"/>
      <c r="AEV41" s="33"/>
      <c r="AEW41" s="33"/>
      <c r="AEX41" s="33"/>
      <c r="AEY41" s="33"/>
      <c r="AEZ41" s="33"/>
      <c r="AFA41" s="33"/>
      <c r="AFB41" s="33"/>
      <c r="AFC41" s="33"/>
      <c r="AFD41" s="33"/>
      <c r="AFE41" s="33"/>
      <c r="AFF41" s="33"/>
      <c r="AFG41" s="33"/>
      <c r="AFH41" s="33"/>
      <c r="AFI41" s="33"/>
      <c r="AFJ41" s="33"/>
      <c r="AFK41" s="33"/>
      <c r="AFL41" s="33"/>
      <c r="AFM41" s="33"/>
      <c r="AFN41" s="33"/>
      <c r="AFO41" s="33"/>
      <c r="AFP41" s="33"/>
      <c r="AFQ41" s="33"/>
      <c r="AFR41" s="33"/>
      <c r="AFS41" s="33"/>
      <c r="AFT41" s="33"/>
      <c r="AFU41" s="33"/>
      <c r="AFV41" s="33"/>
      <c r="AFW41" s="33"/>
      <c r="AFX41" s="33"/>
      <c r="AFY41" s="33"/>
      <c r="AFZ41" s="33"/>
      <c r="AGA41" s="33"/>
      <c r="AGB41" s="33"/>
      <c r="AGC41" s="33"/>
      <c r="AGD41" s="33"/>
      <c r="AGE41" s="33"/>
      <c r="AGF41" s="33"/>
      <c r="AGG41" s="33"/>
      <c r="AGH41" s="33"/>
      <c r="AGI41" s="33"/>
      <c r="AGJ41" s="33"/>
      <c r="AGK41" s="33"/>
      <c r="AGL41" s="33"/>
      <c r="AGM41" s="33"/>
      <c r="AGN41" s="33"/>
      <c r="AGO41" s="33"/>
      <c r="AGP41" s="33"/>
      <c r="AGQ41" s="33"/>
      <c r="AGR41" s="33"/>
      <c r="AGS41" s="33"/>
      <c r="AGT41" s="33"/>
      <c r="AGU41" s="33"/>
      <c r="AGV41" s="33"/>
      <c r="AGW41" s="33"/>
      <c r="AGX41" s="33"/>
      <c r="AGY41" s="33"/>
      <c r="AGZ41" s="33"/>
    </row>
    <row r="42" spans="1:884" s="27" customFormat="1" ht="15" customHeight="1">
      <c r="A42" s="28"/>
      <c r="C42" s="34"/>
      <c r="D42" s="34"/>
      <c r="E42" s="34"/>
      <c r="F42" s="89"/>
      <c r="G42" s="36"/>
      <c r="H42" s="36"/>
      <c r="I42" s="36"/>
      <c r="J42" s="36"/>
      <c r="K42" s="36"/>
      <c r="L42" s="36"/>
      <c r="M42" s="36"/>
      <c r="O42" s="37"/>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c r="IW42" s="33"/>
      <c r="IX42" s="33"/>
      <c r="IY42" s="33"/>
      <c r="IZ42" s="33"/>
      <c r="JA42" s="33"/>
      <c r="JB42" s="33"/>
      <c r="JC42" s="33"/>
      <c r="JD42" s="33"/>
      <c r="JE42" s="33"/>
      <c r="JF42" s="33"/>
      <c r="JG42" s="33"/>
      <c r="JH42" s="33"/>
      <c r="JI42" s="33"/>
      <c r="JJ42" s="33"/>
      <c r="JK42" s="33"/>
      <c r="JL42" s="33"/>
      <c r="JM42" s="33"/>
      <c r="JN42" s="33"/>
      <c r="JO42" s="33"/>
      <c r="JP42" s="33"/>
      <c r="JQ42" s="33"/>
      <c r="JR42" s="33"/>
      <c r="JS42" s="33"/>
      <c r="JT42" s="33"/>
      <c r="JU42" s="33"/>
      <c r="JV42" s="33"/>
      <c r="JW42" s="33"/>
      <c r="JX42" s="33"/>
      <c r="JY42" s="33"/>
      <c r="JZ42" s="33"/>
      <c r="KA42" s="33"/>
      <c r="KB42" s="33"/>
      <c r="KC42" s="33"/>
      <c r="KD42" s="33"/>
      <c r="KE42" s="33"/>
      <c r="KF42" s="33"/>
      <c r="KG42" s="33"/>
      <c r="KH42" s="33"/>
      <c r="KI42" s="33"/>
      <c r="KJ42" s="33"/>
      <c r="KK42" s="33"/>
      <c r="KL42" s="33"/>
      <c r="KM42" s="33"/>
      <c r="KN42" s="33"/>
      <c r="KO42" s="33"/>
      <c r="KP42" s="33"/>
      <c r="KQ42" s="33"/>
      <c r="KR42" s="33"/>
      <c r="KS42" s="33"/>
      <c r="KT42" s="33"/>
      <c r="KU42" s="33"/>
      <c r="KV42" s="33"/>
      <c r="KW42" s="33"/>
      <c r="KX42" s="33"/>
      <c r="KY42" s="33"/>
      <c r="KZ42" s="33"/>
      <c r="LA42" s="33"/>
      <c r="LB42" s="33"/>
      <c r="LC42" s="33"/>
      <c r="LD42" s="33"/>
      <c r="LE42" s="33"/>
      <c r="LF42" s="33"/>
      <c r="LG42" s="33"/>
      <c r="LH42" s="33"/>
      <c r="LI42" s="33"/>
      <c r="LJ42" s="33"/>
      <c r="LK42" s="33"/>
      <c r="LL42" s="33"/>
      <c r="LM42" s="33"/>
      <c r="LN42" s="33"/>
      <c r="LO42" s="33"/>
      <c r="LP42" s="33"/>
      <c r="LQ42" s="33"/>
      <c r="LR42" s="33"/>
      <c r="LS42" s="33"/>
      <c r="LT42" s="33"/>
      <c r="LU42" s="33"/>
      <c r="LV42" s="33"/>
      <c r="LW42" s="33"/>
      <c r="LX42" s="33"/>
      <c r="LY42" s="33"/>
      <c r="LZ42" s="33"/>
      <c r="MA42" s="33"/>
      <c r="MB42" s="33"/>
      <c r="MC42" s="33"/>
      <c r="MD42" s="33"/>
      <c r="ME42" s="33"/>
      <c r="MF42" s="33"/>
      <c r="MG42" s="33"/>
      <c r="MH42" s="33"/>
      <c r="MI42" s="33"/>
      <c r="MJ42" s="33"/>
      <c r="MK42" s="33"/>
      <c r="ML42" s="33"/>
      <c r="MM42" s="33"/>
      <c r="MN42" s="33"/>
      <c r="MO42" s="33"/>
      <c r="MP42" s="33"/>
      <c r="MQ42" s="33"/>
      <c r="MR42" s="33"/>
      <c r="MS42" s="33"/>
      <c r="MT42" s="33"/>
      <c r="MU42" s="33"/>
      <c r="MV42" s="33"/>
      <c r="MW42" s="33"/>
      <c r="MX42" s="33"/>
      <c r="MY42" s="33"/>
      <c r="MZ42" s="33"/>
      <c r="NA42" s="33"/>
      <c r="NB42" s="33"/>
      <c r="NC42" s="33"/>
      <c r="ND42" s="33"/>
      <c r="NE42" s="33"/>
      <c r="NF42" s="33"/>
      <c r="NG42" s="33"/>
      <c r="NH42" s="33"/>
      <c r="NI42" s="33"/>
      <c r="NJ42" s="33"/>
      <c r="NK42" s="33"/>
      <c r="NL42" s="33"/>
      <c r="NM42" s="33"/>
      <c r="NN42" s="33"/>
      <c r="NO42" s="33"/>
      <c r="NP42" s="33"/>
      <c r="NQ42" s="33"/>
      <c r="NR42" s="33"/>
      <c r="NS42" s="33"/>
      <c r="NT42" s="33"/>
      <c r="NU42" s="33"/>
      <c r="NV42" s="33"/>
      <c r="NW42" s="33"/>
      <c r="NX42" s="33"/>
      <c r="NY42" s="33"/>
      <c r="NZ42" s="33"/>
      <c r="OA42" s="33"/>
      <c r="OB42" s="33"/>
      <c r="OC42" s="33"/>
      <c r="OD42" s="33"/>
      <c r="OE42" s="33"/>
      <c r="OF42" s="33"/>
      <c r="OG42" s="33"/>
      <c r="OH42" s="33"/>
      <c r="OI42" s="33"/>
      <c r="OJ42" s="33"/>
      <c r="OK42" s="33"/>
      <c r="OL42" s="33"/>
      <c r="OM42" s="33"/>
      <c r="ON42" s="33"/>
      <c r="OO42" s="33"/>
      <c r="OP42" s="33"/>
      <c r="OQ42" s="33"/>
      <c r="OR42" s="33"/>
      <c r="OS42" s="33"/>
      <c r="OT42" s="33"/>
      <c r="OU42" s="33"/>
      <c r="OV42" s="33"/>
      <c r="OW42" s="33"/>
      <c r="OX42" s="33"/>
      <c r="OY42" s="33"/>
      <c r="OZ42" s="33"/>
      <c r="PA42" s="33"/>
      <c r="PB42" s="33"/>
      <c r="PC42" s="33"/>
      <c r="PD42" s="33"/>
      <c r="PE42" s="33"/>
      <c r="PF42" s="33"/>
      <c r="PG42" s="33"/>
      <c r="PH42" s="33"/>
      <c r="PI42" s="33"/>
      <c r="PJ42" s="33"/>
      <c r="PK42" s="33"/>
      <c r="PL42" s="33"/>
      <c r="PM42" s="33"/>
      <c r="PN42" s="33"/>
      <c r="PO42" s="33"/>
      <c r="PP42" s="33"/>
      <c r="PQ42" s="33"/>
      <c r="PR42" s="33"/>
      <c r="PS42" s="33"/>
      <c r="PT42" s="33"/>
      <c r="PU42" s="33"/>
      <c r="PV42" s="33"/>
      <c r="PW42" s="33"/>
      <c r="PX42" s="33"/>
      <c r="PY42" s="33"/>
      <c r="PZ42" s="33"/>
      <c r="QA42" s="33"/>
      <c r="QB42" s="33"/>
      <c r="QC42" s="33"/>
      <c r="QD42" s="33"/>
      <c r="QE42" s="33"/>
      <c r="QF42" s="33"/>
      <c r="QG42" s="33"/>
      <c r="QH42" s="33"/>
      <c r="QI42" s="33"/>
      <c r="QJ42" s="33"/>
      <c r="QK42" s="33"/>
      <c r="QL42" s="33"/>
      <c r="QM42" s="33"/>
      <c r="QN42" s="33"/>
      <c r="QO42" s="33"/>
      <c r="QP42" s="33"/>
      <c r="QQ42" s="33"/>
      <c r="QR42" s="33"/>
      <c r="QS42" s="33"/>
      <c r="QT42" s="33"/>
      <c r="QU42" s="33"/>
      <c r="QV42" s="33"/>
      <c r="QW42" s="33"/>
      <c r="QX42" s="33"/>
      <c r="QY42" s="33"/>
      <c r="QZ42" s="33"/>
      <c r="RA42" s="33"/>
      <c r="RB42" s="33"/>
      <c r="RC42" s="33"/>
      <c r="RD42" s="33"/>
      <c r="RE42" s="33"/>
      <c r="RF42" s="33"/>
      <c r="RG42" s="33"/>
      <c r="RH42" s="33"/>
      <c r="RI42" s="33"/>
      <c r="RJ42" s="33"/>
      <c r="RK42" s="33"/>
      <c r="RL42" s="33"/>
      <c r="RM42" s="33"/>
      <c r="RN42" s="33"/>
      <c r="RO42" s="33"/>
      <c r="RP42" s="33"/>
      <c r="RQ42" s="33"/>
      <c r="RR42" s="33"/>
      <c r="RS42" s="33"/>
      <c r="RT42" s="33"/>
      <c r="RU42" s="33"/>
      <c r="RV42" s="33"/>
      <c r="RW42" s="33"/>
      <c r="RX42" s="33"/>
      <c r="RY42" s="33"/>
      <c r="RZ42" s="33"/>
      <c r="SA42" s="33"/>
      <c r="SB42" s="33"/>
      <c r="SC42" s="33"/>
      <c r="SD42" s="33"/>
      <c r="SE42" s="33"/>
      <c r="SF42" s="33"/>
      <c r="SG42" s="33"/>
      <c r="SH42" s="33"/>
      <c r="SI42" s="33"/>
      <c r="SJ42" s="33"/>
      <c r="SK42" s="33"/>
      <c r="SL42" s="33"/>
      <c r="SM42" s="33"/>
      <c r="SN42" s="33"/>
      <c r="SO42" s="33"/>
      <c r="SP42" s="33"/>
      <c r="SQ42" s="33"/>
      <c r="SR42" s="33"/>
      <c r="SS42" s="33"/>
      <c r="ST42" s="33"/>
      <c r="SU42" s="33"/>
      <c r="SV42" s="33"/>
      <c r="SW42" s="33"/>
      <c r="SX42" s="33"/>
      <c r="SY42" s="33"/>
      <c r="SZ42" s="33"/>
      <c r="TA42" s="33"/>
      <c r="TB42" s="33"/>
      <c r="TC42" s="33"/>
      <c r="TD42" s="33"/>
      <c r="TE42" s="33"/>
      <c r="TF42" s="33"/>
      <c r="TG42" s="33"/>
      <c r="TH42" s="33"/>
      <c r="TI42" s="33"/>
      <c r="TJ42" s="33"/>
      <c r="TK42" s="33"/>
      <c r="TL42" s="33"/>
      <c r="TM42" s="33"/>
      <c r="TN42" s="33"/>
      <c r="TO42" s="33"/>
      <c r="TP42" s="33"/>
      <c r="TQ42" s="33"/>
      <c r="TR42" s="33"/>
      <c r="TS42" s="33"/>
      <c r="TT42" s="33"/>
      <c r="TU42" s="33"/>
      <c r="TV42" s="33"/>
      <c r="TW42" s="33"/>
      <c r="TX42" s="33"/>
      <c r="TY42" s="33"/>
      <c r="TZ42" s="33"/>
      <c r="UA42" s="33"/>
      <c r="UB42" s="33"/>
      <c r="UC42" s="33"/>
      <c r="UD42" s="33"/>
      <c r="UE42" s="33"/>
      <c r="UF42" s="33"/>
      <c r="UG42" s="33"/>
      <c r="UH42" s="33"/>
      <c r="UI42" s="33"/>
      <c r="UJ42" s="33"/>
      <c r="UK42" s="33"/>
      <c r="UL42" s="33"/>
      <c r="UM42" s="33"/>
      <c r="UN42" s="33"/>
      <c r="UO42" s="33"/>
      <c r="UP42" s="33"/>
      <c r="UQ42" s="33"/>
      <c r="UR42" s="33"/>
      <c r="US42" s="33"/>
      <c r="UT42" s="33"/>
      <c r="UU42" s="33"/>
      <c r="UV42" s="33"/>
      <c r="UW42" s="33"/>
      <c r="UX42" s="33"/>
      <c r="UY42" s="33"/>
      <c r="UZ42" s="33"/>
      <c r="VA42" s="33"/>
      <c r="VB42" s="33"/>
      <c r="VC42" s="33"/>
      <c r="VD42" s="33"/>
      <c r="VE42" s="33"/>
      <c r="VF42" s="33"/>
      <c r="VG42" s="33"/>
      <c r="VH42" s="33"/>
      <c r="VI42" s="33"/>
      <c r="VJ42" s="33"/>
      <c r="VK42" s="33"/>
      <c r="VL42" s="33"/>
      <c r="VM42" s="33"/>
      <c r="VN42" s="33"/>
      <c r="VO42" s="33"/>
      <c r="VP42" s="33"/>
      <c r="VQ42" s="33"/>
      <c r="VR42" s="33"/>
      <c r="VS42" s="33"/>
      <c r="VT42" s="33"/>
      <c r="VU42" s="33"/>
      <c r="VV42" s="33"/>
      <c r="VW42" s="33"/>
      <c r="VX42" s="33"/>
      <c r="VY42" s="33"/>
      <c r="VZ42" s="33"/>
      <c r="WA42" s="33"/>
      <c r="WB42" s="33"/>
      <c r="WC42" s="33"/>
      <c r="WD42" s="33"/>
      <c r="WE42" s="33"/>
      <c r="WF42" s="33"/>
      <c r="WG42" s="33"/>
      <c r="WH42" s="33"/>
      <c r="WI42" s="33"/>
      <c r="WJ42" s="33"/>
      <c r="WK42" s="33"/>
      <c r="WL42" s="33"/>
      <c r="WM42" s="33"/>
      <c r="WN42" s="33"/>
      <c r="WO42" s="33"/>
      <c r="WP42" s="33"/>
      <c r="WQ42" s="33"/>
      <c r="WR42" s="33"/>
      <c r="WS42" s="33"/>
      <c r="WT42" s="33"/>
      <c r="WU42" s="33"/>
      <c r="WV42" s="33"/>
      <c r="WW42" s="33"/>
      <c r="WX42" s="33"/>
      <c r="WY42" s="33"/>
      <c r="WZ42" s="33"/>
      <c r="XA42" s="33"/>
      <c r="XB42" s="33"/>
      <c r="XC42" s="33"/>
      <c r="XD42" s="33"/>
      <c r="XE42" s="33"/>
      <c r="XF42" s="33"/>
      <c r="XG42" s="33"/>
      <c r="XH42" s="33"/>
      <c r="XI42" s="33"/>
      <c r="XJ42" s="33"/>
      <c r="XK42" s="33"/>
      <c r="XL42" s="33"/>
      <c r="XM42" s="33"/>
      <c r="XN42" s="33"/>
      <c r="XO42" s="33"/>
      <c r="XP42" s="33"/>
      <c r="XQ42" s="33"/>
      <c r="XR42" s="33"/>
      <c r="XS42" s="33"/>
      <c r="XT42" s="33"/>
      <c r="XU42" s="33"/>
      <c r="XV42" s="33"/>
      <c r="XW42" s="33"/>
      <c r="XX42" s="33"/>
      <c r="XY42" s="33"/>
      <c r="XZ42" s="33"/>
      <c r="YA42" s="33"/>
      <c r="YB42" s="33"/>
      <c r="YC42" s="33"/>
      <c r="YD42" s="33"/>
      <c r="YE42" s="33"/>
      <c r="YF42" s="33"/>
      <c r="YG42" s="33"/>
      <c r="YH42" s="33"/>
      <c r="YI42" s="33"/>
      <c r="YJ42" s="33"/>
      <c r="YK42" s="33"/>
      <c r="YL42" s="33"/>
      <c r="YM42" s="33"/>
      <c r="YN42" s="33"/>
      <c r="YO42" s="33"/>
      <c r="YP42" s="33"/>
      <c r="YQ42" s="33"/>
      <c r="YR42" s="33"/>
      <c r="YS42" s="33"/>
      <c r="YT42" s="33"/>
      <c r="YU42" s="33"/>
      <c r="YV42" s="33"/>
      <c r="YW42" s="33"/>
      <c r="YX42" s="33"/>
      <c r="YY42" s="33"/>
      <c r="YZ42" s="33"/>
      <c r="ZA42" s="33"/>
      <c r="ZB42" s="33"/>
      <c r="ZC42" s="33"/>
      <c r="ZD42" s="33"/>
      <c r="ZE42" s="33"/>
      <c r="ZF42" s="33"/>
      <c r="ZG42" s="33"/>
      <c r="ZH42" s="33"/>
      <c r="ZI42" s="33"/>
      <c r="ZJ42" s="33"/>
      <c r="ZK42" s="33"/>
      <c r="ZL42" s="33"/>
      <c r="ZM42" s="33"/>
      <c r="ZN42" s="33"/>
      <c r="ZO42" s="33"/>
      <c r="ZP42" s="33"/>
      <c r="ZQ42" s="33"/>
      <c r="ZR42" s="33"/>
      <c r="ZS42" s="33"/>
      <c r="ZT42" s="33"/>
      <c r="ZU42" s="33"/>
      <c r="ZV42" s="33"/>
      <c r="ZW42" s="33"/>
      <c r="ZX42" s="33"/>
      <c r="ZY42" s="33"/>
      <c r="ZZ42" s="33"/>
      <c r="AAA42" s="33"/>
      <c r="AAB42" s="33"/>
      <c r="AAC42" s="33"/>
      <c r="AAD42" s="33"/>
      <c r="AAE42" s="33"/>
      <c r="AAF42" s="33"/>
      <c r="AAG42" s="33"/>
      <c r="AAH42" s="33"/>
      <c r="AAI42" s="33"/>
      <c r="AAJ42" s="33"/>
      <c r="AAK42" s="33"/>
      <c r="AAL42" s="33"/>
      <c r="AAM42" s="33"/>
      <c r="AAN42" s="33"/>
      <c r="AAO42" s="33"/>
      <c r="AAP42" s="33"/>
      <c r="AAQ42" s="33"/>
      <c r="AAR42" s="33"/>
      <c r="AAS42" s="33"/>
      <c r="AAT42" s="33"/>
      <c r="AAU42" s="33"/>
      <c r="AAV42" s="33"/>
      <c r="AAW42" s="33"/>
      <c r="AAX42" s="33"/>
      <c r="AAY42" s="33"/>
      <c r="AAZ42" s="33"/>
      <c r="ABA42" s="33"/>
      <c r="ABB42" s="33"/>
      <c r="ABC42" s="33"/>
      <c r="ABD42" s="33"/>
      <c r="ABE42" s="33"/>
      <c r="ABF42" s="33"/>
      <c r="ABG42" s="33"/>
      <c r="ABH42" s="33"/>
      <c r="ABI42" s="33"/>
      <c r="ABJ42" s="33"/>
      <c r="ABK42" s="33"/>
      <c r="ABL42" s="33"/>
      <c r="ABM42" s="33"/>
      <c r="ABN42" s="33"/>
      <c r="ABO42" s="33"/>
      <c r="ABP42" s="33"/>
      <c r="ABQ42" s="33"/>
      <c r="ABR42" s="33"/>
      <c r="ABS42" s="33"/>
      <c r="ABT42" s="33"/>
      <c r="ABU42" s="33"/>
      <c r="ABV42" s="33"/>
      <c r="ABW42" s="33"/>
      <c r="ABX42" s="33"/>
      <c r="ABY42" s="33"/>
      <c r="ABZ42" s="33"/>
      <c r="ACA42" s="33"/>
      <c r="ACB42" s="33"/>
      <c r="ACC42" s="33"/>
      <c r="ACD42" s="33"/>
      <c r="ACE42" s="33"/>
      <c r="ACF42" s="33"/>
      <c r="ACG42" s="33"/>
      <c r="ACH42" s="33"/>
      <c r="ACI42" s="33"/>
      <c r="ACJ42" s="33"/>
      <c r="ACK42" s="33"/>
      <c r="ACL42" s="33"/>
      <c r="ACM42" s="33"/>
      <c r="ACN42" s="33"/>
      <c r="ACO42" s="33"/>
      <c r="ACP42" s="33"/>
      <c r="ACQ42" s="33"/>
      <c r="ACR42" s="33"/>
      <c r="ACS42" s="33"/>
      <c r="ACT42" s="33"/>
      <c r="ACU42" s="33"/>
      <c r="ACV42" s="33"/>
      <c r="ACW42" s="33"/>
      <c r="ACX42" s="33"/>
      <c r="ACY42" s="33"/>
      <c r="ACZ42" s="33"/>
      <c r="ADA42" s="33"/>
      <c r="ADB42" s="33"/>
      <c r="ADC42" s="33"/>
      <c r="ADD42" s="33"/>
      <c r="ADE42" s="33"/>
      <c r="ADF42" s="33"/>
      <c r="ADG42" s="33"/>
      <c r="ADH42" s="33"/>
      <c r="ADI42" s="33"/>
      <c r="ADJ42" s="33"/>
      <c r="ADK42" s="33"/>
      <c r="ADL42" s="33"/>
      <c r="ADM42" s="33"/>
      <c r="ADN42" s="33"/>
      <c r="ADO42" s="33"/>
      <c r="ADP42" s="33"/>
      <c r="ADQ42" s="33"/>
      <c r="ADR42" s="33"/>
      <c r="ADS42" s="33"/>
      <c r="ADT42" s="33"/>
      <c r="ADU42" s="33"/>
      <c r="ADV42" s="33"/>
      <c r="ADW42" s="33"/>
      <c r="ADX42" s="33"/>
      <c r="ADY42" s="33"/>
      <c r="ADZ42" s="33"/>
      <c r="AEA42" s="33"/>
      <c r="AEB42" s="33"/>
      <c r="AEC42" s="33"/>
      <c r="AED42" s="33"/>
      <c r="AEE42" s="33"/>
      <c r="AEF42" s="33"/>
      <c r="AEG42" s="33"/>
      <c r="AEH42" s="33"/>
      <c r="AEI42" s="33"/>
      <c r="AEJ42" s="33"/>
      <c r="AEK42" s="33"/>
      <c r="AEL42" s="33"/>
      <c r="AEM42" s="33"/>
      <c r="AEN42" s="33"/>
      <c r="AEO42" s="33"/>
      <c r="AEP42" s="33"/>
      <c r="AEQ42" s="33"/>
      <c r="AER42" s="33"/>
      <c r="AES42" s="33"/>
      <c r="AET42" s="33"/>
      <c r="AEU42" s="33"/>
      <c r="AEV42" s="33"/>
      <c r="AEW42" s="33"/>
      <c r="AEX42" s="33"/>
      <c r="AEY42" s="33"/>
      <c r="AEZ42" s="33"/>
      <c r="AFA42" s="33"/>
      <c r="AFB42" s="33"/>
      <c r="AFC42" s="33"/>
      <c r="AFD42" s="33"/>
      <c r="AFE42" s="33"/>
      <c r="AFF42" s="33"/>
      <c r="AFG42" s="33"/>
      <c r="AFH42" s="33"/>
      <c r="AFI42" s="33"/>
      <c r="AFJ42" s="33"/>
      <c r="AFK42" s="33"/>
      <c r="AFL42" s="33"/>
      <c r="AFM42" s="33"/>
      <c r="AFN42" s="33"/>
      <c r="AFO42" s="33"/>
      <c r="AFP42" s="33"/>
      <c r="AFQ42" s="33"/>
      <c r="AFR42" s="33"/>
      <c r="AFS42" s="33"/>
      <c r="AFT42" s="33"/>
      <c r="AFU42" s="33"/>
      <c r="AFV42" s="33"/>
      <c r="AFW42" s="33"/>
      <c r="AFX42" s="33"/>
      <c r="AFY42" s="33"/>
      <c r="AFZ42" s="33"/>
      <c r="AGA42" s="33"/>
      <c r="AGB42" s="33"/>
      <c r="AGC42" s="33"/>
      <c r="AGD42" s="33"/>
      <c r="AGE42" s="33"/>
      <c r="AGF42" s="33"/>
      <c r="AGG42" s="33"/>
      <c r="AGH42" s="33"/>
      <c r="AGI42" s="33"/>
      <c r="AGJ42" s="33"/>
      <c r="AGK42" s="33"/>
      <c r="AGL42" s="33"/>
      <c r="AGM42" s="33"/>
      <c r="AGN42" s="33"/>
      <c r="AGO42" s="33"/>
      <c r="AGP42" s="33"/>
      <c r="AGQ42" s="33"/>
      <c r="AGR42" s="33"/>
      <c r="AGS42" s="33"/>
      <c r="AGT42" s="33"/>
      <c r="AGU42" s="33"/>
      <c r="AGV42" s="33"/>
      <c r="AGW42" s="33"/>
      <c r="AGX42" s="33"/>
      <c r="AGY42" s="33"/>
      <c r="AGZ42" s="33"/>
    </row>
    <row r="43" spans="1:884" s="27" customFormat="1" ht="15" customHeight="1">
      <c r="A43" s="28"/>
      <c r="C43" s="34"/>
      <c r="D43" s="34"/>
      <c r="E43" s="34"/>
      <c r="F43" s="89"/>
      <c r="G43" s="36"/>
      <c r="H43" s="36"/>
      <c r="I43" s="36"/>
      <c r="J43" s="36"/>
      <c r="K43" s="36"/>
      <c r="L43" s="36"/>
      <c r="M43" s="36"/>
      <c r="O43" s="37"/>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c r="IW43" s="33"/>
      <c r="IX43" s="33"/>
      <c r="IY43" s="33"/>
      <c r="IZ43" s="33"/>
      <c r="JA43" s="33"/>
      <c r="JB43" s="33"/>
      <c r="JC43" s="33"/>
      <c r="JD43" s="33"/>
      <c r="JE43" s="33"/>
      <c r="JF43" s="33"/>
      <c r="JG43" s="33"/>
      <c r="JH43" s="33"/>
      <c r="JI43" s="33"/>
      <c r="JJ43" s="33"/>
      <c r="JK43" s="33"/>
      <c r="JL43" s="33"/>
      <c r="JM43" s="33"/>
      <c r="JN43" s="33"/>
      <c r="JO43" s="33"/>
      <c r="JP43" s="33"/>
      <c r="JQ43" s="33"/>
      <c r="JR43" s="33"/>
      <c r="JS43" s="33"/>
      <c r="JT43" s="33"/>
      <c r="JU43" s="33"/>
      <c r="JV43" s="33"/>
      <c r="JW43" s="33"/>
      <c r="JX43" s="33"/>
      <c r="JY43" s="33"/>
      <c r="JZ43" s="33"/>
      <c r="KA43" s="33"/>
      <c r="KB43" s="33"/>
      <c r="KC43" s="33"/>
      <c r="KD43" s="33"/>
      <c r="KE43" s="33"/>
      <c r="KF43" s="33"/>
      <c r="KG43" s="33"/>
      <c r="KH43" s="33"/>
      <c r="KI43" s="33"/>
      <c r="KJ43" s="33"/>
      <c r="KK43" s="33"/>
      <c r="KL43" s="33"/>
      <c r="KM43" s="33"/>
      <c r="KN43" s="33"/>
      <c r="KO43" s="33"/>
      <c r="KP43" s="33"/>
      <c r="KQ43" s="33"/>
      <c r="KR43" s="33"/>
      <c r="KS43" s="33"/>
      <c r="KT43" s="33"/>
      <c r="KU43" s="33"/>
      <c r="KV43" s="33"/>
      <c r="KW43" s="33"/>
      <c r="KX43" s="33"/>
      <c r="KY43" s="33"/>
      <c r="KZ43" s="33"/>
      <c r="LA43" s="33"/>
      <c r="LB43" s="33"/>
      <c r="LC43" s="33"/>
      <c r="LD43" s="33"/>
      <c r="LE43" s="33"/>
      <c r="LF43" s="33"/>
      <c r="LG43" s="33"/>
      <c r="LH43" s="33"/>
      <c r="LI43" s="33"/>
      <c r="LJ43" s="33"/>
      <c r="LK43" s="33"/>
      <c r="LL43" s="33"/>
      <c r="LM43" s="33"/>
      <c r="LN43" s="33"/>
      <c r="LO43" s="33"/>
      <c r="LP43" s="33"/>
      <c r="LQ43" s="33"/>
      <c r="LR43" s="33"/>
      <c r="LS43" s="33"/>
      <c r="LT43" s="33"/>
      <c r="LU43" s="33"/>
      <c r="LV43" s="33"/>
      <c r="LW43" s="33"/>
      <c r="LX43" s="33"/>
      <c r="LY43" s="33"/>
      <c r="LZ43" s="33"/>
      <c r="MA43" s="33"/>
      <c r="MB43" s="33"/>
      <c r="MC43" s="33"/>
      <c r="MD43" s="33"/>
      <c r="ME43" s="33"/>
      <c r="MF43" s="33"/>
      <c r="MG43" s="33"/>
      <c r="MH43" s="33"/>
      <c r="MI43" s="33"/>
      <c r="MJ43" s="33"/>
      <c r="MK43" s="33"/>
      <c r="ML43" s="33"/>
      <c r="MM43" s="33"/>
      <c r="MN43" s="33"/>
      <c r="MO43" s="33"/>
      <c r="MP43" s="33"/>
      <c r="MQ43" s="33"/>
      <c r="MR43" s="33"/>
      <c r="MS43" s="33"/>
      <c r="MT43" s="33"/>
      <c r="MU43" s="33"/>
      <c r="MV43" s="33"/>
      <c r="MW43" s="33"/>
      <c r="MX43" s="33"/>
      <c r="MY43" s="33"/>
      <c r="MZ43" s="33"/>
      <c r="NA43" s="33"/>
      <c r="NB43" s="33"/>
      <c r="NC43" s="33"/>
      <c r="ND43" s="33"/>
      <c r="NE43" s="33"/>
      <c r="NF43" s="33"/>
      <c r="NG43" s="33"/>
      <c r="NH43" s="33"/>
      <c r="NI43" s="33"/>
      <c r="NJ43" s="33"/>
      <c r="NK43" s="33"/>
      <c r="NL43" s="33"/>
      <c r="NM43" s="33"/>
      <c r="NN43" s="33"/>
      <c r="NO43" s="33"/>
      <c r="NP43" s="33"/>
      <c r="NQ43" s="33"/>
      <c r="NR43" s="33"/>
      <c r="NS43" s="33"/>
      <c r="NT43" s="33"/>
      <c r="NU43" s="33"/>
      <c r="NV43" s="33"/>
      <c r="NW43" s="33"/>
      <c r="NX43" s="33"/>
      <c r="NY43" s="33"/>
      <c r="NZ43" s="33"/>
      <c r="OA43" s="33"/>
      <c r="OB43" s="33"/>
      <c r="OC43" s="33"/>
      <c r="OD43" s="33"/>
      <c r="OE43" s="33"/>
      <c r="OF43" s="33"/>
      <c r="OG43" s="33"/>
      <c r="OH43" s="33"/>
      <c r="OI43" s="33"/>
      <c r="OJ43" s="33"/>
      <c r="OK43" s="33"/>
      <c r="OL43" s="33"/>
      <c r="OM43" s="33"/>
      <c r="ON43" s="33"/>
      <c r="OO43" s="33"/>
      <c r="OP43" s="33"/>
      <c r="OQ43" s="33"/>
      <c r="OR43" s="33"/>
      <c r="OS43" s="33"/>
      <c r="OT43" s="33"/>
      <c r="OU43" s="33"/>
      <c r="OV43" s="33"/>
      <c r="OW43" s="33"/>
      <c r="OX43" s="33"/>
      <c r="OY43" s="33"/>
      <c r="OZ43" s="33"/>
      <c r="PA43" s="33"/>
      <c r="PB43" s="33"/>
      <c r="PC43" s="33"/>
      <c r="PD43" s="33"/>
      <c r="PE43" s="33"/>
      <c r="PF43" s="33"/>
      <c r="PG43" s="33"/>
      <c r="PH43" s="33"/>
      <c r="PI43" s="33"/>
      <c r="PJ43" s="33"/>
      <c r="PK43" s="33"/>
      <c r="PL43" s="33"/>
      <c r="PM43" s="33"/>
      <c r="PN43" s="33"/>
      <c r="PO43" s="33"/>
      <c r="PP43" s="33"/>
      <c r="PQ43" s="33"/>
      <c r="PR43" s="33"/>
      <c r="PS43" s="33"/>
      <c r="PT43" s="33"/>
      <c r="PU43" s="33"/>
      <c r="PV43" s="33"/>
      <c r="PW43" s="33"/>
      <c r="PX43" s="33"/>
      <c r="PY43" s="33"/>
      <c r="PZ43" s="33"/>
      <c r="QA43" s="33"/>
      <c r="QB43" s="33"/>
      <c r="QC43" s="33"/>
      <c r="QD43" s="33"/>
      <c r="QE43" s="33"/>
      <c r="QF43" s="33"/>
      <c r="QG43" s="33"/>
      <c r="QH43" s="33"/>
      <c r="QI43" s="33"/>
      <c r="QJ43" s="33"/>
      <c r="QK43" s="33"/>
      <c r="QL43" s="33"/>
      <c r="QM43" s="33"/>
      <c r="QN43" s="33"/>
      <c r="QO43" s="33"/>
      <c r="QP43" s="33"/>
      <c r="QQ43" s="33"/>
      <c r="QR43" s="33"/>
      <c r="QS43" s="33"/>
      <c r="QT43" s="33"/>
      <c r="QU43" s="33"/>
      <c r="QV43" s="33"/>
      <c r="QW43" s="33"/>
      <c r="QX43" s="33"/>
      <c r="QY43" s="33"/>
      <c r="QZ43" s="33"/>
      <c r="RA43" s="33"/>
      <c r="RB43" s="33"/>
      <c r="RC43" s="33"/>
      <c r="RD43" s="33"/>
      <c r="RE43" s="33"/>
      <c r="RF43" s="33"/>
      <c r="RG43" s="33"/>
      <c r="RH43" s="33"/>
      <c r="RI43" s="33"/>
      <c r="RJ43" s="33"/>
      <c r="RK43" s="33"/>
      <c r="RL43" s="33"/>
      <c r="RM43" s="33"/>
      <c r="RN43" s="33"/>
      <c r="RO43" s="33"/>
      <c r="RP43" s="33"/>
      <c r="RQ43" s="33"/>
      <c r="RR43" s="33"/>
      <c r="RS43" s="33"/>
      <c r="RT43" s="33"/>
      <c r="RU43" s="33"/>
      <c r="RV43" s="33"/>
      <c r="RW43" s="33"/>
      <c r="RX43" s="33"/>
      <c r="RY43" s="33"/>
      <c r="RZ43" s="33"/>
      <c r="SA43" s="33"/>
      <c r="SB43" s="33"/>
      <c r="SC43" s="33"/>
      <c r="SD43" s="33"/>
      <c r="SE43" s="33"/>
      <c r="SF43" s="33"/>
      <c r="SG43" s="33"/>
      <c r="SH43" s="33"/>
      <c r="SI43" s="33"/>
      <c r="SJ43" s="33"/>
      <c r="SK43" s="33"/>
      <c r="SL43" s="33"/>
      <c r="SM43" s="33"/>
      <c r="SN43" s="33"/>
      <c r="SO43" s="33"/>
      <c r="SP43" s="33"/>
      <c r="SQ43" s="33"/>
      <c r="SR43" s="33"/>
      <c r="SS43" s="33"/>
      <c r="ST43" s="33"/>
      <c r="SU43" s="33"/>
      <c r="SV43" s="33"/>
      <c r="SW43" s="33"/>
      <c r="SX43" s="33"/>
      <c r="SY43" s="33"/>
      <c r="SZ43" s="33"/>
      <c r="TA43" s="33"/>
      <c r="TB43" s="33"/>
      <c r="TC43" s="33"/>
      <c r="TD43" s="33"/>
      <c r="TE43" s="33"/>
      <c r="TF43" s="33"/>
      <c r="TG43" s="33"/>
      <c r="TH43" s="33"/>
      <c r="TI43" s="33"/>
      <c r="TJ43" s="33"/>
      <c r="TK43" s="33"/>
      <c r="TL43" s="33"/>
      <c r="TM43" s="33"/>
      <c r="TN43" s="33"/>
      <c r="TO43" s="33"/>
      <c r="TP43" s="33"/>
      <c r="TQ43" s="33"/>
      <c r="TR43" s="33"/>
      <c r="TS43" s="33"/>
      <c r="TT43" s="33"/>
      <c r="TU43" s="33"/>
      <c r="TV43" s="33"/>
      <c r="TW43" s="33"/>
      <c r="TX43" s="33"/>
      <c r="TY43" s="33"/>
      <c r="TZ43" s="33"/>
      <c r="UA43" s="33"/>
      <c r="UB43" s="33"/>
      <c r="UC43" s="33"/>
      <c r="UD43" s="33"/>
      <c r="UE43" s="33"/>
      <c r="UF43" s="33"/>
      <c r="UG43" s="33"/>
      <c r="UH43" s="33"/>
      <c r="UI43" s="33"/>
      <c r="UJ43" s="33"/>
      <c r="UK43" s="33"/>
      <c r="UL43" s="33"/>
      <c r="UM43" s="33"/>
      <c r="UN43" s="33"/>
      <c r="UO43" s="33"/>
      <c r="UP43" s="33"/>
      <c r="UQ43" s="33"/>
      <c r="UR43" s="33"/>
      <c r="US43" s="33"/>
      <c r="UT43" s="33"/>
      <c r="UU43" s="33"/>
      <c r="UV43" s="33"/>
      <c r="UW43" s="33"/>
      <c r="UX43" s="33"/>
      <c r="UY43" s="33"/>
      <c r="UZ43" s="33"/>
      <c r="VA43" s="33"/>
      <c r="VB43" s="33"/>
      <c r="VC43" s="33"/>
      <c r="VD43" s="33"/>
      <c r="VE43" s="33"/>
      <c r="VF43" s="33"/>
      <c r="VG43" s="33"/>
      <c r="VH43" s="33"/>
      <c r="VI43" s="33"/>
      <c r="VJ43" s="33"/>
      <c r="VK43" s="33"/>
      <c r="VL43" s="33"/>
      <c r="VM43" s="33"/>
      <c r="VN43" s="33"/>
      <c r="VO43" s="33"/>
      <c r="VP43" s="33"/>
      <c r="VQ43" s="33"/>
      <c r="VR43" s="33"/>
      <c r="VS43" s="33"/>
      <c r="VT43" s="33"/>
      <c r="VU43" s="33"/>
      <c r="VV43" s="33"/>
      <c r="VW43" s="33"/>
      <c r="VX43" s="33"/>
      <c r="VY43" s="33"/>
      <c r="VZ43" s="33"/>
      <c r="WA43" s="33"/>
      <c r="WB43" s="33"/>
      <c r="WC43" s="33"/>
      <c r="WD43" s="33"/>
      <c r="WE43" s="33"/>
      <c r="WF43" s="33"/>
      <c r="WG43" s="33"/>
      <c r="WH43" s="33"/>
      <c r="WI43" s="33"/>
      <c r="WJ43" s="33"/>
      <c r="WK43" s="33"/>
      <c r="WL43" s="33"/>
      <c r="WM43" s="33"/>
      <c r="WN43" s="33"/>
      <c r="WO43" s="33"/>
      <c r="WP43" s="33"/>
      <c r="WQ43" s="33"/>
      <c r="WR43" s="33"/>
      <c r="WS43" s="33"/>
      <c r="WT43" s="33"/>
      <c r="WU43" s="33"/>
      <c r="WV43" s="33"/>
      <c r="WW43" s="33"/>
      <c r="WX43" s="33"/>
      <c r="WY43" s="33"/>
      <c r="WZ43" s="33"/>
      <c r="XA43" s="33"/>
      <c r="XB43" s="33"/>
      <c r="XC43" s="33"/>
      <c r="XD43" s="33"/>
      <c r="XE43" s="33"/>
      <c r="XF43" s="33"/>
      <c r="XG43" s="33"/>
      <c r="XH43" s="33"/>
      <c r="XI43" s="33"/>
      <c r="XJ43" s="33"/>
      <c r="XK43" s="33"/>
      <c r="XL43" s="33"/>
      <c r="XM43" s="33"/>
      <c r="XN43" s="33"/>
      <c r="XO43" s="33"/>
      <c r="XP43" s="33"/>
      <c r="XQ43" s="33"/>
      <c r="XR43" s="33"/>
      <c r="XS43" s="33"/>
      <c r="XT43" s="33"/>
      <c r="XU43" s="33"/>
      <c r="XV43" s="33"/>
      <c r="XW43" s="33"/>
      <c r="XX43" s="33"/>
      <c r="XY43" s="33"/>
      <c r="XZ43" s="33"/>
      <c r="YA43" s="33"/>
      <c r="YB43" s="33"/>
      <c r="YC43" s="33"/>
      <c r="YD43" s="33"/>
      <c r="YE43" s="33"/>
      <c r="YF43" s="33"/>
      <c r="YG43" s="33"/>
      <c r="YH43" s="33"/>
      <c r="YI43" s="33"/>
      <c r="YJ43" s="33"/>
      <c r="YK43" s="33"/>
      <c r="YL43" s="33"/>
      <c r="YM43" s="33"/>
      <c r="YN43" s="33"/>
      <c r="YO43" s="33"/>
      <c r="YP43" s="33"/>
      <c r="YQ43" s="33"/>
      <c r="YR43" s="33"/>
      <c r="YS43" s="33"/>
      <c r="YT43" s="33"/>
      <c r="YU43" s="33"/>
      <c r="YV43" s="33"/>
      <c r="YW43" s="33"/>
      <c r="YX43" s="33"/>
      <c r="YY43" s="33"/>
      <c r="YZ43" s="33"/>
      <c r="ZA43" s="33"/>
      <c r="ZB43" s="33"/>
      <c r="ZC43" s="33"/>
      <c r="ZD43" s="33"/>
      <c r="ZE43" s="33"/>
      <c r="ZF43" s="33"/>
      <c r="ZG43" s="33"/>
      <c r="ZH43" s="33"/>
      <c r="ZI43" s="33"/>
      <c r="ZJ43" s="33"/>
      <c r="ZK43" s="33"/>
      <c r="ZL43" s="33"/>
      <c r="ZM43" s="33"/>
      <c r="ZN43" s="33"/>
      <c r="ZO43" s="33"/>
      <c r="ZP43" s="33"/>
      <c r="ZQ43" s="33"/>
      <c r="ZR43" s="33"/>
      <c r="ZS43" s="33"/>
      <c r="ZT43" s="33"/>
      <c r="ZU43" s="33"/>
      <c r="ZV43" s="33"/>
      <c r="ZW43" s="33"/>
      <c r="ZX43" s="33"/>
      <c r="ZY43" s="33"/>
      <c r="ZZ43" s="33"/>
      <c r="AAA43" s="33"/>
      <c r="AAB43" s="33"/>
      <c r="AAC43" s="33"/>
      <c r="AAD43" s="33"/>
      <c r="AAE43" s="33"/>
      <c r="AAF43" s="33"/>
      <c r="AAG43" s="33"/>
      <c r="AAH43" s="33"/>
      <c r="AAI43" s="33"/>
      <c r="AAJ43" s="33"/>
      <c r="AAK43" s="33"/>
      <c r="AAL43" s="33"/>
      <c r="AAM43" s="33"/>
      <c r="AAN43" s="33"/>
      <c r="AAO43" s="33"/>
      <c r="AAP43" s="33"/>
      <c r="AAQ43" s="33"/>
      <c r="AAR43" s="33"/>
      <c r="AAS43" s="33"/>
      <c r="AAT43" s="33"/>
      <c r="AAU43" s="33"/>
      <c r="AAV43" s="33"/>
      <c r="AAW43" s="33"/>
      <c r="AAX43" s="33"/>
      <c r="AAY43" s="33"/>
      <c r="AAZ43" s="33"/>
      <c r="ABA43" s="33"/>
      <c r="ABB43" s="33"/>
      <c r="ABC43" s="33"/>
      <c r="ABD43" s="33"/>
      <c r="ABE43" s="33"/>
      <c r="ABF43" s="33"/>
      <c r="ABG43" s="33"/>
      <c r="ABH43" s="33"/>
      <c r="ABI43" s="33"/>
      <c r="ABJ43" s="33"/>
      <c r="ABK43" s="33"/>
      <c r="ABL43" s="33"/>
      <c r="ABM43" s="33"/>
      <c r="ABN43" s="33"/>
      <c r="ABO43" s="33"/>
      <c r="ABP43" s="33"/>
      <c r="ABQ43" s="33"/>
      <c r="ABR43" s="33"/>
      <c r="ABS43" s="33"/>
      <c r="ABT43" s="33"/>
      <c r="ABU43" s="33"/>
      <c r="ABV43" s="33"/>
      <c r="ABW43" s="33"/>
      <c r="ABX43" s="33"/>
      <c r="ABY43" s="33"/>
      <c r="ABZ43" s="33"/>
      <c r="ACA43" s="33"/>
      <c r="ACB43" s="33"/>
      <c r="ACC43" s="33"/>
      <c r="ACD43" s="33"/>
      <c r="ACE43" s="33"/>
      <c r="ACF43" s="33"/>
      <c r="ACG43" s="33"/>
      <c r="ACH43" s="33"/>
      <c r="ACI43" s="33"/>
      <c r="ACJ43" s="33"/>
      <c r="ACK43" s="33"/>
      <c r="ACL43" s="33"/>
      <c r="ACM43" s="33"/>
      <c r="ACN43" s="33"/>
      <c r="ACO43" s="33"/>
      <c r="ACP43" s="33"/>
      <c r="ACQ43" s="33"/>
      <c r="ACR43" s="33"/>
      <c r="ACS43" s="33"/>
      <c r="ACT43" s="33"/>
      <c r="ACU43" s="33"/>
      <c r="ACV43" s="33"/>
      <c r="ACW43" s="33"/>
      <c r="ACX43" s="33"/>
      <c r="ACY43" s="33"/>
      <c r="ACZ43" s="33"/>
      <c r="ADA43" s="33"/>
      <c r="ADB43" s="33"/>
      <c r="ADC43" s="33"/>
      <c r="ADD43" s="33"/>
      <c r="ADE43" s="33"/>
      <c r="ADF43" s="33"/>
      <c r="ADG43" s="33"/>
      <c r="ADH43" s="33"/>
      <c r="ADI43" s="33"/>
      <c r="ADJ43" s="33"/>
      <c r="ADK43" s="33"/>
      <c r="ADL43" s="33"/>
      <c r="ADM43" s="33"/>
      <c r="ADN43" s="33"/>
      <c r="ADO43" s="33"/>
      <c r="ADP43" s="33"/>
      <c r="ADQ43" s="33"/>
      <c r="ADR43" s="33"/>
      <c r="ADS43" s="33"/>
      <c r="ADT43" s="33"/>
      <c r="ADU43" s="33"/>
      <c r="ADV43" s="33"/>
      <c r="ADW43" s="33"/>
      <c r="ADX43" s="33"/>
      <c r="ADY43" s="33"/>
      <c r="ADZ43" s="33"/>
      <c r="AEA43" s="33"/>
      <c r="AEB43" s="33"/>
      <c r="AEC43" s="33"/>
      <c r="AED43" s="33"/>
      <c r="AEE43" s="33"/>
      <c r="AEF43" s="33"/>
      <c r="AEG43" s="33"/>
      <c r="AEH43" s="33"/>
      <c r="AEI43" s="33"/>
      <c r="AEJ43" s="33"/>
      <c r="AEK43" s="33"/>
      <c r="AEL43" s="33"/>
      <c r="AEM43" s="33"/>
      <c r="AEN43" s="33"/>
      <c r="AEO43" s="33"/>
      <c r="AEP43" s="33"/>
      <c r="AEQ43" s="33"/>
      <c r="AER43" s="33"/>
      <c r="AES43" s="33"/>
      <c r="AET43" s="33"/>
      <c r="AEU43" s="33"/>
      <c r="AEV43" s="33"/>
      <c r="AEW43" s="33"/>
      <c r="AEX43" s="33"/>
      <c r="AEY43" s="33"/>
      <c r="AEZ43" s="33"/>
      <c r="AFA43" s="33"/>
      <c r="AFB43" s="33"/>
      <c r="AFC43" s="33"/>
      <c r="AFD43" s="33"/>
      <c r="AFE43" s="33"/>
      <c r="AFF43" s="33"/>
      <c r="AFG43" s="33"/>
      <c r="AFH43" s="33"/>
      <c r="AFI43" s="33"/>
      <c r="AFJ43" s="33"/>
      <c r="AFK43" s="33"/>
      <c r="AFL43" s="33"/>
      <c r="AFM43" s="33"/>
      <c r="AFN43" s="33"/>
      <c r="AFO43" s="33"/>
      <c r="AFP43" s="33"/>
      <c r="AFQ43" s="33"/>
      <c r="AFR43" s="33"/>
      <c r="AFS43" s="33"/>
      <c r="AFT43" s="33"/>
      <c r="AFU43" s="33"/>
      <c r="AFV43" s="33"/>
      <c r="AFW43" s="33"/>
      <c r="AFX43" s="33"/>
      <c r="AFY43" s="33"/>
      <c r="AFZ43" s="33"/>
      <c r="AGA43" s="33"/>
      <c r="AGB43" s="33"/>
      <c r="AGC43" s="33"/>
      <c r="AGD43" s="33"/>
      <c r="AGE43" s="33"/>
      <c r="AGF43" s="33"/>
      <c r="AGG43" s="33"/>
      <c r="AGH43" s="33"/>
      <c r="AGI43" s="33"/>
      <c r="AGJ43" s="33"/>
      <c r="AGK43" s="33"/>
      <c r="AGL43" s="33"/>
      <c r="AGM43" s="33"/>
      <c r="AGN43" s="33"/>
      <c r="AGO43" s="33"/>
      <c r="AGP43" s="33"/>
      <c r="AGQ43" s="33"/>
      <c r="AGR43" s="33"/>
      <c r="AGS43" s="33"/>
      <c r="AGT43" s="33"/>
      <c r="AGU43" s="33"/>
      <c r="AGV43" s="33"/>
      <c r="AGW43" s="33"/>
      <c r="AGX43" s="33"/>
      <c r="AGY43" s="33"/>
      <c r="AGZ43" s="33"/>
    </row>
    <row r="44" spans="1:884" s="27" customFormat="1" ht="15" customHeight="1">
      <c r="A44" s="28"/>
      <c r="C44" s="34"/>
      <c r="D44" s="34"/>
      <c r="E44" s="34"/>
      <c r="F44" s="89"/>
      <c r="G44" s="36"/>
      <c r="H44" s="36"/>
      <c r="I44" s="36"/>
      <c r="J44" s="36"/>
      <c r="K44" s="36"/>
      <c r="L44" s="36"/>
      <c r="M44" s="36"/>
      <c r="O44" s="37"/>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c r="IW44" s="33"/>
      <c r="IX44" s="33"/>
      <c r="IY44" s="33"/>
      <c r="IZ44" s="33"/>
      <c r="JA44" s="33"/>
      <c r="JB44" s="33"/>
      <c r="JC44" s="33"/>
      <c r="JD44" s="33"/>
      <c r="JE44" s="33"/>
      <c r="JF44" s="33"/>
      <c r="JG44" s="33"/>
      <c r="JH44" s="33"/>
      <c r="JI44" s="33"/>
      <c r="JJ44" s="33"/>
      <c r="JK44" s="33"/>
      <c r="JL44" s="33"/>
      <c r="JM44" s="33"/>
      <c r="JN44" s="33"/>
      <c r="JO44" s="33"/>
      <c r="JP44" s="33"/>
      <c r="JQ44" s="33"/>
      <c r="JR44" s="33"/>
      <c r="JS44" s="33"/>
      <c r="JT44" s="33"/>
      <c r="JU44" s="33"/>
      <c r="JV44" s="33"/>
      <c r="JW44" s="33"/>
      <c r="JX44" s="33"/>
      <c r="JY44" s="33"/>
      <c r="JZ44" s="33"/>
      <c r="KA44" s="33"/>
      <c r="KB44" s="33"/>
      <c r="KC44" s="33"/>
      <c r="KD44" s="33"/>
      <c r="KE44" s="33"/>
      <c r="KF44" s="33"/>
      <c r="KG44" s="33"/>
      <c r="KH44" s="33"/>
      <c r="KI44" s="33"/>
      <c r="KJ44" s="33"/>
      <c r="KK44" s="33"/>
      <c r="KL44" s="33"/>
      <c r="KM44" s="33"/>
      <c r="KN44" s="33"/>
      <c r="KO44" s="33"/>
      <c r="KP44" s="33"/>
      <c r="KQ44" s="33"/>
      <c r="KR44" s="33"/>
      <c r="KS44" s="33"/>
      <c r="KT44" s="33"/>
      <c r="KU44" s="33"/>
      <c r="KV44" s="33"/>
      <c r="KW44" s="33"/>
      <c r="KX44" s="33"/>
      <c r="KY44" s="33"/>
      <c r="KZ44" s="33"/>
      <c r="LA44" s="33"/>
      <c r="LB44" s="33"/>
      <c r="LC44" s="33"/>
      <c r="LD44" s="33"/>
      <c r="LE44" s="33"/>
      <c r="LF44" s="33"/>
      <c r="LG44" s="33"/>
      <c r="LH44" s="33"/>
      <c r="LI44" s="33"/>
      <c r="LJ44" s="33"/>
      <c r="LK44" s="33"/>
      <c r="LL44" s="33"/>
      <c r="LM44" s="33"/>
      <c r="LN44" s="33"/>
      <c r="LO44" s="33"/>
      <c r="LP44" s="33"/>
      <c r="LQ44" s="33"/>
      <c r="LR44" s="33"/>
      <c r="LS44" s="33"/>
      <c r="LT44" s="33"/>
      <c r="LU44" s="33"/>
      <c r="LV44" s="33"/>
      <c r="LW44" s="33"/>
      <c r="LX44" s="33"/>
      <c r="LY44" s="33"/>
      <c r="LZ44" s="33"/>
      <c r="MA44" s="33"/>
      <c r="MB44" s="33"/>
      <c r="MC44" s="33"/>
      <c r="MD44" s="33"/>
      <c r="ME44" s="33"/>
      <c r="MF44" s="33"/>
      <c r="MG44" s="33"/>
      <c r="MH44" s="33"/>
      <c r="MI44" s="33"/>
      <c r="MJ44" s="33"/>
      <c r="MK44" s="33"/>
      <c r="ML44" s="33"/>
      <c r="MM44" s="33"/>
      <c r="MN44" s="33"/>
      <c r="MO44" s="33"/>
      <c r="MP44" s="33"/>
      <c r="MQ44" s="33"/>
      <c r="MR44" s="33"/>
      <c r="MS44" s="33"/>
      <c r="MT44" s="33"/>
      <c r="MU44" s="33"/>
      <c r="MV44" s="33"/>
      <c r="MW44" s="33"/>
      <c r="MX44" s="33"/>
      <c r="MY44" s="33"/>
      <c r="MZ44" s="33"/>
      <c r="NA44" s="33"/>
      <c r="NB44" s="33"/>
      <c r="NC44" s="33"/>
      <c r="ND44" s="33"/>
      <c r="NE44" s="33"/>
      <c r="NF44" s="33"/>
      <c r="NG44" s="33"/>
      <c r="NH44" s="33"/>
      <c r="NI44" s="33"/>
      <c r="NJ44" s="33"/>
      <c r="NK44" s="33"/>
      <c r="NL44" s="33"/>
      <c r="NM44" s="33"/>
      <c r="NN44" s="33"/>
      <c r="NO44" s="33"/>
      <c r="NP44" s="33"/>
      <c r="NQ44" s="33"/>
      <c r="NR44" s="33"/>
      <c r="NS44" s="33"/>
      <c r="NT44" s="33"/>
      <c r="NU44" s="33"/>
      <c r="NV44" s="33"/>
      <c r="NW44" s="33"/>
      <c r="NX44" s="33"/>
      <c r="NY44" s="33"/>
      <c r="NZ44" s="33"/>
      <c r="OA44" s="33"/>
      <c r="OB44" s="33"/>
      <c r="OC44" s="33"/>
      <c r="OD44" s="33"/>
      <c r="OE44" s="33"/>
      <c r="OF44" s="33"/>
      <c r="OG44" s="33"/>
      <c r="OH44" s="33"/>
      <c r="OI44" s="33"/>
      <c r="OJ44" s="33"/>
      <c r="OK44" s="33"/>
      <c r="OL44" s="33"/>
      <c r="OM44" s="33"/>
      <c r="ON44" s="33"/>
      <c r="OO44" s="33"/>
      <c r="OP44" s="33"/>
      <c r="OQ44" s="33"/>
      <c r="OR44" s="33"/>
      <c r="OS44" s="33"/>
      <c r="OT44" s="33"/>
      <c r="OU44" s="33"/>
      <c r="OV44" s="33"/>
      <c r="OW44" s="33"/>
      <c r="OX44" s="33"/>
      <c r="OY44" s="33"/>
      <c r="OZ44" s="33"/>
      <c r="PA44" s="33"/>
      <c r="PB44" s="33"/>
      <c r="PC44" s="33"/>
      <c r="PD44" s="33"/>
      <c r="PE44" s="33"/>
      <c r="PF44" s="33"/>
      <c r="PG44" s="33"/>
      <c r="PH44" s="33"/>
      <c r="PI44" s="33"/>
      <c r="PJ44" s="33"/>
      <c r="PK44" s="33"/>
      <c r="PL44" s="33"/>
      <c r="PM44" s="33"/>
      <c r="PN44" s="33"/>
      <c r="PO44" s="33"/>
      <c r="PP44" s="33"/>
      <c r="PQ44" s="33"/>
      <c r="PR44" s="33"/>
      <c r="PS44" s="33"/>
      <c r="PT44" s="33"/>
      <c r="PU44" s="33"/>
      <c r="PV44" s="33"/>
      <c r="PW44" s="33"/>
      <c r="PX44" s="33"/>
      <c r="PY44" s="33"/>
      <c r="PZ44" s="33"/>
      <c r="QA44" s="33"/>
      <c r="QB44" s="33"/>
      <c r="QC44" s="33"/>
      <c r="QD44" s="33"/>
      <c r="QE44" s="33"/>
      <c r="QF44" s="33"/>
      <c r="QG44" s="33"/>
      <c r="QH44" s="33"/>
      <c r="QI44" s="33"/>
      <c r="QJ44" s="33"/>
      <c r="QK44" s="33"/>
      <c r="QL44" s="33"/>
      <c r="QM44" s="33"/>
      <c r="QN44" s="33"/>
      <c r="QO44" s="33"/>
      <c r="QP44" s="33"/>
      <c r="QQ44" s="33"/>
      <c r="QR44" s="33"/>
      <c r="QS44" s="33"/>
      <c r="QT44" s="33"/>
      <c r="QU44" s="33"/>
      <c r="QV44" s="33"/>
      <c r="QW44" s="33"/>
      <c r="QX44" s="33"/>
      <c r="QY44" s="33"/>
      <c r="QZ44" s="33"/>
      <c r="RA44" s="33"/>
      <c r="RB44" s="33"/>
      <c r="RC44" s="33"/>
      <c r="RD44" s="33"/>
      <c r="RE44" s="33"/>
      <c r="RF44" s="33"/>
      <c r="RG44" s="33"/>
      <c r="RH44" s="33"/>
      <c r="RI44" s="33"/>
      <c r="RJ44" s="33"/>
      <c r="RK44" s="33"/>
      <c r="RL44" s="33"/>
      <c r="RM44" s="33"/>
      <c r="RN44" s="33"/>
      <c r="RO44" s="33"/>
      <c r="RP44" s="33"/>
      <c r="RQ44" s="33"/>
      <c r="RR44" s="33"/>
      <c r="RS44" s="33"/>
      <c r="RT44" s="33"/>
      <c r="RU44" s="33"/>
      <c r="RV44" s="33"/>
      <c r="RW44" s="33"/>
      <c r="RX44" s="33"/>
      <c r="RY44" s="33"/>
      <c r="RZ44" s="33"/>
      <c r="SA44" s="33"/>
      <c r="SB44" s="33"/>
      <c r="SC44" s="33"/>
      <c r="SD44" s="33"/>
      <c r="SE44" s="33"/>
      <c r="SF44" s="33"/>
      <c r="SG44" s="33"/>
      <c r="SH44" s="33"/>
      <c r="SI44" s="33"/>
      <c r="SJ44" s="33"/>
      <c r="SK44" s="33"/>
      <c r="SL44" s="33"/>
      <c r="SM44" s="33"/>
      <c r="SN44" s="33"/>
      <c r="SO44" s="33"/>
      <c r="SP44" s="33"/>
      <c r="SQ44" s="33"/>
      <c r="SR44" s="33"/>
      <c r="SS44" s="33"/>
      <c r="ST44" s="33"/>
      <c r="SU44" s="33"/>
      <c r="SV44" s="33"/>
      <c r="SW44" s="33"/>
      <c r="SX44" s="33"/>
      <c r="SY44" s="33"/>
      <c r="SZ44" s="33"/>
      <c r="TA44" s="33"/>
      <c r="TB44" s="33"/>
      <c r="TC44" s="33"/>
      <c r="TD44" s="33"/>
      <c r="TE44" s="33"/>
      <c r="TF44" s="33"/>
      <c r="TG44" s="33"/>
      <c r="TH44" s="33"/>
      <c r="TI44" s="33"/>
      <c r="TJ44" s="33"/>
      <c r="TK44" s="33"/>
      <c r="TL44" s="33"/>
      <c r="TM44" s="33"/>
      <c r="TN44" s="33"/>
      <c r="TO44" s="33"/>
      <c r="TP44" s="33"/>
      <c r="TQ44" s="33"/>
      <c r="TR44" s="33"/>
      <c r="TS44" s="33"/>
      <c r="TT44" s="33"/>
      <c r="TU44" s="33"/>
      <c r="TV44" s="33"/>
      <c r="TW44" s="33"/>
      <c r="TX44" s="33"/>
      <c r="TY44" s="33"/>
      <c r="TZ44" s="33"/>
      <c r="UA44" s="33"/>
      <c r="UB44" s="33"/>
      <c r="UC44" s="33"/>
      <c r="UD44" s="33"/>
      <c r="UE44" s="33"/>
      <c r="UF44" s="33"/>
      <c r="UG44" s="33"/>
      <c r="UH44" s="33"/>
      <c r="UI44" s="33"/>
      <c r="UJ44" s="33"/>
      <c r="UK44" s="33"/>
      <c r="UL44" s="33"/>
      <c r="UM44" s="33"/>
      <c r="UN44" s="33"/>
      <c r="UO44" s="33"/>
      <c r="UP44" s="33"/>
      <c r="UQ44" s="33"/>
      <c r="UR44" s="33"/>
      <c r="US44" s="33"/>
      <c r="UT44" s="33"/>
      <c r="UU44" s="33"/>
      <c r="UV44" s="33"/>
      <c r="UW44" s="33"/>
      <c r="UX44" s="33"/>
      <c r="UY44" s="33"/>
      <c r="UZ44" s="33"/>
      <c r="VA44" s="33"/>
      <c r="VB44" s="33"/>
      <c r="VC44" s="33"/>
      <c r="VD44" s="33"/>
      <c r="VE44" s="33"/>
      <c r="VF44" s="33"/>
      <c r="VG44" s="33"/>
      <c r="VH44" s="33"/>
      <c r="VI44" s="33"/>
      <c r="VJ44" s="33"/>
      <c r="VK44" s="33"/>
      <c r="VL44" s="33"/>
      <c r="VM44" s="33"/>
      <c r="VN44" s="33"/>
      <c r="VO44" s="33"/>
      <c r="VP44" s="33"/>
      <c r="VQ44" s="33"/>
      <c r="VR44" s="33"/>
      <c r="VS44" s="33"/>
      <c r="VT44" s="33"/>
      <c r="VU44" s="33"/>
      <c r="VV44" s="33"/>
      <c r="VW44" s="33"/>
      <c r="VX44" s="33"/>
      <c r="VY44" s="33"/>
      <c r="VZ44" s="33"/>
      <c r="WA44" s="33"/>
      <c r="WB44" s="33"/>
      <c r="WC44" s="33"/>
      <c r="WD44" s="33"/>
      <c r="WE44" s="33"/>
      <c r="WF44" s="33"/>
      <c r="WG44" s="33"/>
      <c r="WH44" s="33"/>
      <c r="WI44" s="33"/>
      <c r="WJ44" s="33"/>
      <c r="WK44" s="33"/>
      <c r="WL44" s="33"/>
      <c r="WM44" s="33"/>
      <c r="WN44" s="33"/>
      <c r="WO44" s="33"/>
      <c r="WP44" s="33"/>
      <c r="WQ44" s="33"/>
      <c r="WR44" s="33"/>
      <c r="WS44" s="33"/>
      <c r="WT44" s="33"/>
      <c r="WU44" s="33"/>
      <c r="WV44" s="33"/>
      <c r="WW44" s="33"/>
      <c r="WX44" s="33"/>
      <c r="WY44" s="33"/>
      <c r="WZ44" s="33"/>
      <c r="XA44" s="33"/>
      <c r="XB44" s="33"/>
      <c r="XC44" s="33"/>
      <c r="XD44" s="33"/>
      <c r="XE44" s="33"/>
      <c r="XF44" s="33"/>
      <c r="XG44" s="33"/>
      <c r="XH44" s="33"/>
      <c r="XI44" s="33"/>
      <c r="XJ44" s="33"/>
      <c r="XK44" s="33"/>
      <c r="XL44" s="33"/>
      <c r="XM44" s="33"/>
      <c r="XN44" s="33"/>
      <c r="XO44" s="33"/>
      <c r="XP44" s="33"/>
      <c r="XQ44" s="33"/>
      <c r="XR44" s="33"/>
      <c r="XS44" s="33"/>
      <c r="XT44" s="33"/>
      <c r="XU44" s="33"/>
      <c r="XV44" s="33"/>
      <c r="XW44" s="33"/>
      <c r="XX44" s="33"/>
      <c r="XY44" s="33"/>
      <c r="XZ44" s="33"/>
      <c r="YA44" s="33"/>
      <c r="YB44" s="33"/>
      <c r="YC44" s="33"/>
      <c r="YD44" s="33"/>
      <c r="YE44" s="33"/>
      <c r="YF44" s="33"/>
      <c r="YG44" s="33"/>
      <c r="YH44" s="33"/>
      <c r="YI44" s="33"/>
      <c r="YJ44" s="33"/>
      <c r="YK44" s="33"/>
      <c r="YL44" s="33"/>
      <c r="YM44" s="33"/>
      <c r="YN44" s="33"/>
      <c r="YO44" s="33"/>
      <c r="YP44" s="33"/>
      <c r="YQ44" s="33"/>
      <c r="YR44" s="33"/>
      <c r="YS44" s="33"/>
      <c r="YT44" s="33"/>
      <c r="YU44" s="33"/>
      <c r="YV44" s="33"/>
      <c r="YW44" s="33"/>
      <c r="YX44" s="33"/>
      <c r="YY44" s="33"/>
      <c r="YZ44" s="33"/>
      <c r="ZA44" s="33"/>
      <c r="ZB44" s="33"/>
      <c r="ZC44" s="33"/>
      <c r="ZD44" s="33"/>
      <c r="ZE44" s="33"/>
      <c r="ZF44" s="33"/>
      <c r="ZG44" s="33"/>
      <c r="ZH44" s="33"/>
      <c r="ZI44" s="33"/>
      <c r="ZJ44" s="33"/>
      <c r="ZK44" s="33"/>
      <c r="ZL44" s="33"/>
      <c r="ZM44" s="33"/>
      <c r="ZN44" s="33"/>
      <c r="ZO44" s="33"/>
      <c r="ZP44" s="33"/>
      <c r="ZQ44" s="33"/>
      <c r="ZR44" s="33"/>
      <c r="ZS44" s="33"/>
      <c r="ZT44" s="33"/>
      <c r="ZU44" s="33"/>
      <c r="ZV44" s="33"/>
      <c r="ZW44" s="33"/>
      <c r="ZX44" s="33"/>
      <c r="ZY44" s="33"/>
      <c r="ZZ44" s="33"/>
      <c r="AAA44" s="33"/>
      <c r="AAB44" s="33"/>
      <c r="AAC44" s="33"/>
      <c r="AAD44" s="33"/>
      <c r="AAE44" s="33"/>
      <c r="AAF44" s="33"/>
      <c r="AAG44" s="33"/>
      <c r="AAH44" s="33"/>
      <c r="AAI44" s="33"/>
      <c r="AAJ44" s="33"/>
      <c r="AAK44" s="33"/>
      <c r="AAL44" s="33"/>
      <c r="AAM44" s="33"/>
      <c r="AAN44" s="33"/>
      <c r="AAO44" s="33"/>
      <c r="AAP44" s="33"/>
      <c r="AAQ44" s="33"/>
      <c r="AAR44" s="33"/>
      <c r="AAS44" s="33"/>
      <c r="AAT44" s="33"/>
      <c r="AAU44" s="33"/>
      <c r="AAV44" s="33"/>
      <c r="AAW44" s="33"/>
      <c r="AAX44" s="33"/>
      <c r="AAY44" s="33"/>
      <c r="AAZ44" s="33"/>
      <c r="ABA44" s="33"/>
      <c r="ABB44" s="33"/>
      <c r="ABC44" s="33"/>
      <c r="ABD44" s="33"/>
      <c r="ABE44" s="33"/>
      <c r="ABF44" s="33"/>
      <c r="ABG44" s="33"/>
      <c r="ABH44" s="33"/>
      <c r="ABI44" s="33"/>
      <c r="ABJ44" s="33"/>
      <c r="ABK44" s="33"/>
      <c r="ABL44" s="33"/>
      <c r="ABM44" s="33"/>
      <c r="ABN44" s="33"/>
      <c r="ABO44" s="33"/>
      <c r="ABP44" s="33"/>
      <c r="ABQ44" s="33"/>
      <c r="ABR44" s="33"/>
      <c r="ABS44" s="33"/>
      <c r="ABT44" s="33"/>
      <c r="ABU44" s="33"/>
      <c r="ABV44" s="33"/>
      <c r="ABW44" s="33"/>
      <c r="ABX44" s="33"/>
      <c r="ABY44" s="33"/>
      <c r="ABZ44" s="33"/>
      <c r="ACA44" s="33"/>
      <c r="ACB44" s="33"/>
      <c r="ACC44" s="33"/>
      <c r="ACD44" s="33"/>
      <c r="ACE44" s="33"/>
      <c r="ACF44" s="33"/>
      <c r="ACG44" s="33"/>
      <c r="ACH44" s="33"/>
      <c r="ACI44" s="33"/>
      <c r="ACJ44" s="33"/>
      <c r="ACK44" s="33"/>
      <c r="ACL44" s="33"/>
      <c r="ACM44" s="33"/>
      <c r="ACN44" s="33"/>
      <c r="ACO44" s="33"/>
      <c r="ACP44" s="33"/>
      <c r="ACQ44" s="33"/>
      <c r="ACR44" s="33"/>
      <c r="ACS44" s="33"/>
      <c r="ACT44" s="33"/>
      <c r="ACU44" s="33"/>
      <c r="ACV44" s="33"/>
      <c r="ACW44" s="33"/>
      <c r="ACX44" s="33"/>
      <c r="ACY44" s="33"/>
      <c r="ACZ44" s="33"/>
      <c r="ADA44" s="33"/>
      <c r="ADB44" s="33"/>
      <c r="ADC44" s="33"/>
      <c r="ADD44" s="33"/>
      <c r="ADE44" s="33"/>
      <c r="ADF44" s="33"/>
      <c r="ADG44" s="33"/>
      <c r="ADH44" s="33"/>
      <c r="ADI44" s="33"/>
      <c r="ADJ44" s="33"/>
      <c r="ADK44" s="33"/>
      <c r="ADL44" s="33"/>
      <c r="ADM44" s="33"/>
      <c r="ADN44" s="33"/>
      <c r="ADO44" s="33"/>
      <c r="ADP44" s="33"/>
      <c r="ADQ44" s="33"/>
      <c r="ADR44" s="33"/>
      <c r="ADS44" s="33"/>
      <c r="ADT44" s="33"/>
      <c r="ADU44" s="33"/>
      <c r="ADV44" s="33"/>
      <c r="ADW44" s="33"/>
      <c r="ADX44" s="33"/>
      <c r="ADY44" s="33"/>
      <c r="ADZ44" s="33"/>
      <c r="AEA44" s="33"/>
      <c r="AEB44" s="33"/>
      <c r="AEC44" s="33"/>
      <c r="AED44" s="33"/>
      <c r="AEE44" s="33"/>
      <c r="AEF44" s="33"/>
      <c r="AEG44" s="33"/>
      <c r="AEH44" s="33"/>
      <c r="AEI44" s="33"/>
      <c r="AEJ44" s="33"/>
      <c r="AEK44" s="33"/>
      <c r="AEL44" s="33"/>
      <c r="AEM44" s="33"/>
      <c r="AEN44" s="33"/>
      <c r="AEO44" s="33"/>
      <c r="AEP44" s="33"/>
      <c r="AEQ44" s="33"/>
      <c r="AER44" s="33"/>
      <c r="AES44" s="33"/>
      <c r="AET44" s="33"/>
      <c r="AEU44" s="33"/>
      <c r="AEV44" s="33"/>
      <c r="AEW44" s="33"/>
      <c r="AEX44" s="33"/>
      <c r="AEY44" s="33"/>
      <c r="AEZ44" s="33"/>
      <c r="AFA44" s="33"/>
      <c r="AFB44" s="33"/>
      <c r="AFC44" s="33"/>
      <c r="AFD44" s="33"/>
      <c r="AFE44" s="33"/>
      <c r="AFF44" s="33"/>
      <c r="AFG44" s="33"/>
      <c r="AFH44" s="33"/>
      <c r="AFI44" s="33"/>
      <c r="AFJ44" s="33"/>
      <c r="AFK44" s="33"/>
      <c r="AFL44" s="33"/>
      <c r="AFM44" s="33"/>
      <c r="AFN44" s="33"/>
      <c r="AFO44" s="33"/>
      <c r="AFP44" s="33"/>
      <c r="AFQ44" s="33"/>
      <c r="AFR44" s="33"/>
      <c r="AFS44" s="33"/>
      <c r="AFT44" s="33"/>
      <c r="AFU44" s="33"/>
      <c r="AFV44" s="33"/>
      <c r="AFW44" s="33"/>
      <c r="AFX44" s="33"/>
      <c r="AFY44" s="33"/>
      <c r="AFZ44" s="33"/>
      <c r="AGA44" s="33"/>
      <c r="AGB44" s="33"/>
      <c r="AGC44" s="33"/>
      <c r="AGD44" s="33"/>
      <c r="AGE44" s="33"/>
      <c r="AGF44" s="33"/>
      <c r="AGG44" s="33"/>
      <c r="AGH44" s="33"/>
      <c r="AGI44" s="33"/>
      <c r="AGJ44" s="33"/>
      <c r="AGK44" s="33"/>
      <c r="AGL44" s="33"/>
      <c r="AGM44" s="33"/>
      <c r="AGN44" s="33"/>
      <c r="AGO44" s="33"/>
      <c r="AGP44" s="33"/>
      <c r="AGQ44" s="33"/>
      <c r="AGR44" s="33"/>
      <c r="AGS44" s="33"/>
      <c r="AGT44" s="33"/>
      <c r="AGU44" s="33"/>
      <c r="AGV44" s="33"/>
      <c r="AGW44" s="33"/>
      <c r="AGX44" s="33"/>
      <c r="AGY44" s="33"/>
      <c r="AGZ44" s="33"/>
    </row>
    <row r="45" spans="1:884" s="27" customFormat="1" ht="15" customHeight="1">
      <c r="A45" s="28"/>
      <c r="C45" s="34"/>
      <c r="D45" s="34"/>
      <c r="E45" s="34"/>
      <c r="F45" s="89"/>
      <c r="G45" s="36"/>
      <c r="H45" s="36"/>
      <c r="I45" s="36"/>
      <c r="J45" s="36"/>
      <c r="K45" s="36"/>
      <c r="L45" s="36"/>
      <c r="M45" s="36"/>
      <c r="O45" s="37"/>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c r="IW45" s="33"/>
      <c r="IX45" s="33"/>
      <c r="IY45" s="33"/>
      <c r="IZ45" s="33"/>
      <c r="JA45" s="33"/>
      <c r="JB45" s="33"/>
      <c r="JC45" s="33"/>
      <c r="JD45" s="33"/>
      <c r="JE45" s="33"/>
      <c r="JF45" s="33"/>
      <c r="JG45" s="33"/>
      <c r="JH45" s="33"/>
      <c r="JI45" s="33"/>
      <c r="JJ45" s="33"/>
      <c r="JK45" s="33"/>
      <c r="JL45" s="33"/>
      <c r="JM45" s="33"/>
      <c r="JN45" s="33"/>
      <c r="JO45" s="33"/>
      <c r="JP45" s="33"/>
      <c r="JQ45" s="33"/>
      <c r="JR45" s="33"/>
      <c r="JS45" s="33"/>
      <c r="JT45" s="33"/>
      <c r="JU45" s="33"/>
      <c r="JV45" s="33"/>
      <c r="JW45" s="33"/>
      <c r="JX45" s="33"/>
      <c r="JY45" s="33"/>
      <c r="JZ45" s="33"/>
      <c r="KA45" s="33"/>
      <c r="KB45" s="33"/>
      <c r="KC45" s="33"/>
      <c r="KD45" s="33"/>
      <c r="KE45" s="33"/>
      <c r="KF45" s="33"/>
      <c r="KG45" s="33"/>
      <c r="KH45" s="33"/>
      <c r="KI45" s="33"/>
      <c r="KJ45" s="33"/>
      <c r="KK45" s="33"/>
      <c r="KL45" s="33"/>
      <c r="KM45" s="33"/>
      <c r="KN45" s="33"/>
      <c r="KO45" s="33"/>
      <c r="KP45" s="33"/>
      <c r="KQ45" s="33"/>
      <c r="KR45" s="33"/>
      <c r="KS45" s="33"/>
      <c r="KT45" s="33"/>
      <c r="KU45" s="33"/>
      <c r="KV45" s="33"/>
      <c r="KW45" s="33"/>
      <c r="KX45" s="33"/>
      <c r="KY45" s="33"/>
      <c r="KZ45" s="33"/>
      <c r="LA45" s="33"/>
      <c r="LB45" s="33"/>
      <c r="LC45" s="33"/>
      <c r="LD45" s="33"/>
      <c r="LE45" s="33"/>
      <c r="LF45" s="33"/>
      <c r="LG45" s="33"/>
      <c r="LH45" s="33"/>
      <c r="LI45" s="33"/>
      <c r="LJ45" s="33"/>
      <c r="LK45" s="33"/>
      <c r="LL45" s="33"/>
      <c r="LM45" s="33"/>
      <c r="LN45" s="33"/>
      <c r="LO45" s="33"/>
      <c r="LP45" s="33"/>
      <c r="LQ45" s="33"/>
      <c r="LR45" s="33"/>
      <c r="LS45" s="33"/>
      <c r="LT45" s="33"/>
      <c r="LU45" s="33"/>
      <c r="LV45" s="33"/>
      <c r="LW45" s="33"/>
      <c r="LX45" s="33"/>
      <c r="LY45" s="33"/>
      <c r="LZ45" s="33"/>
      <c r="MA45" s="33"/>
      <c r="MB45" s="33"/>
      <c r="MC45" s="33"/>
      <c r="MD45" s="33"/>
      <c r="ME45" s="33"/>
      <c r="MF45" s="33"/>
      <c r="MG45" s="33"/>
      <c r="MH45" s="33"/>
      <c r="MI45" s="33"/>
      <c r="MJ45" s="33"/>
      <c r="MK45" s="33"/>
      <c r="ML45" s="33"/>
      <c r="MM45" s="33"/>
      <c r="MN45" s="33"/>
      <c r="MO45" s="33"/>
      <c r="MP45" s="33"/>
      <c r="MQ45" s="33"/>
      <c r="MR45" s="33"/>
      <c r="MS45" s="33"/>
      <c r="MT45" s="33"/>
      <c r="MU45" s="33"/>
      <c r="MV45" s="33"/>
      <c r="MW45" s="33"/>
      <c r="MX45" s="33"/>
      <c r="MY45" s="33"/>
      <c r="MZ45" s="33"/>
      <c r="NA45" s="33"/>
      <c r="NB45" s="33"/>
      <c r="NC45" s="33"/>
      <c r="ND45" s="33"/>
      <c r="NE45" s="33"/>
      <c r="NF45" s="33"/>
      <c r="NG45" s="33"/>
      <c r="NH45" s="33"/>
      <c r="NI45" s="33"/>
      <c r="NJ45" s="33"/>
      <c r="NK45" s="33"/>
      <c r="NL45" s="33"/>
      <c r="NM45" s="33"/>
      <c r="NN45" s="33"/>
      <c r="NO45" s="33"/>
      <c r="NP45" s="33"/>
      <c r="NQ45" s="33"/>
      <c r="NR45" s="33"/>
      <c r="NS45" s="33"/>
      <c r="NT45" s="33"/>
      <c r="NU45" s="33"/>
      <c r="NV45" s="33"/>
      <c r="NW45" s="33"/>
      <c r="NX45" s="33"/>
      <c r="NY45" s="33"/>
      <c r="NZ45" s="33"/>
      <c r="OA45" s="33"/>
      <c r="OB45" s="33"/>
      <c r="OC45" s="33"/>
      <c r="OD45" s="33"/>
      <c r="OE45" s="33"/>
      <c r="OF45" s="33"/>
      <c r="OG45" s="33"/>
      <c r="OH45" s="33"/>
      <c r="OI45" s="33"/>
      <c r="OJ45" s="33"/>
      <c r="OK45" s="33"/>
      <c r="OL45" s="33"/>
      <c r="OM45" s="33"/>
      <c r="ON45" s="33"/>
      <c r="OO45" s="33"/>
      <c r="OP45" s="33"/>
      <c r="OQ45" s="33"/>
      <c r="OR45" s="33"/>
      <c r="OS45" s="33"/>
      <c r="OT45" s="33"/>
      <c r="OU45" s="33"/>
      <c r="OV45" s="33"/>
      <c r="OW45" s="33"/>
      <c r="OX45" s="33"/>
      <c r="OY45" s="33"/>
      <c r="OZ45" s="33"/>
      <c r="PA45" s="33"/>
      <c r="PB45" s="33"/>
      <c r="PC45" s="33"/>
      <c r="PD45" s="33"/>
      <c r="PE45" s="33"/>
      <c r="PF45" s="33"/>
      <c r="PG45" s="33"/>
      <c r="PH45" s="33"/>
      <c r="PI45" s="33"/>
      <c r="PJ45" s="33"/>
      <c r="PK45" s="33"/>
      <c r="PL45" s="33"/>
      <c r="PM45" s="33"/>
      <c r="PN45" s="33"/>
      <c r="PO45" s="33"/>
      <c r="PP45" s="33"/>
      <c r="PQ45" s="33"/>
      <c r="PR45" s="33"/>
      <c r="PS45" s="33"/>
      <c r="PT45" s="33"/>
      <c r="PU45" s="33"/>
      <c r="PV45" s="33"/>
      <c r="PW45" s="33"/>
      <c r="PX45" s="33"/>
      <c r="PY45" s="33"/>
      <c r="PZ45" s="33"/>
      <c r="QA45" s="33"/>
      <c r="QB45" s="33"/>
      <c r="QC45" s="33"/>
      <c r="QD45" s="33"/>
      <c r="QE45" s="33"/>
      <c r="QF45" s="33"/>
      <c r="QG45" s="33"/>
      <c r="QH45" s="33"/>
      <c r="QI45" s="33"/>
      <c r="QJ45" s="33"/>
      <c r="QK45" s="33"/>
      <c r="QL45" s="33"/>
      <c r="QM45" s="33"/>
      <c r="QN45" s="33"/>
      <c r="QO45" s="33"/>
      <c r="QP45" s="33"/>
      <c r="QQ45" s="33"/>
      <c r="QR45" s="33"/>
      <c r="QS45" s="33"/>
      <c r="QT45" s="33"/>
      <c r="QU45" s="33"/>
      <c r="QV45" s="33"/>
      <c r="QW45" s="33"/>
      <c r="QX45" s="33"/>
      <c r="QY45" s="33"/>
      <c r="QZ45" s="33"/>
      <c r="RA45" s="33"/>
      <c r="RB45" s="33"/>
      <c r="RC45" s="33"/>
      <c r="RD45" s="33"/>
      <c r="RE45" s="33"/>
      <c r="RF45" s="33"/>
      <c r="RG45" s="33"/>
      <c r="RH45" s="33"/>
      <c r="RI45" s="33"/>
      <c r="RJ45" s="33"/>
      <c r="RK45" s="33"/>
      <c r="RL45" s="33"/>
      <c r="RM45" s="33"/>
      <c r="RN45" s="33"/>
      <c r="RO45" s="33"/>
      <c r="RP45" s="33"/>
      <c r="RQ45" s="33"/>
      <c r="RR45" s="33"/>
      <c r="RS45" s="33"/>
      <c r="RT45" s="33"/>
      <c r="RU45" s="33"/>
      <c r="RV45" s="33"/>
      <c r="RW45" s="33"/>
      <c r="RX45" s="33"/>
      <c r="RY45" s="33"/>
      <c r="RZ45" s="33"/>
      <c r="SA45" s="33"/>
      <c r="SB45" s="33"/>
      <c r="SC45" s="33"/>
      <c r="SD45" s="33"/>
      <c r="SE45" s="33"/>
      <c r="SF45" s="33"/>
      <c r="SG45" s="33"/>
      <c r="SH45" s="33"/>
      <c r="SI45" s="33"/>
      <c r="SJ45" s="33"/>
      <c r="SK45" s="33"/>
      <c r="SL45" s="33"/>
      <c r="SM45" s="33"/>
      <c r="SN45" s="33"/>
      <c r="SO45" s="33"/>
      <c r="SP45" s="33"/>
      <c r="SQ45" s="33"/>
      <c r="SR45" s="33"/>
      <c r="SS45" s="33"/>
      <c r="ST45" s="33"/>
      <c r="SU45" s="33"/>
      <c r="SV45" s="33"/>
      <c r="SW45" s="33"/>
      <c r="SX45" s="33"/>
      <c r="SY45" s="33"/>
      <c r="SZ45" s="33"/>
      <c r="TA45" s="33"/>
      <c r="TB45" s="33"/>
      <c r="TC45" s="33"/>
      <c r="TD45" s="33"/>
      <c r="TE45" s="33"/>
      <c r="TF45" s="33"/>
      <c r="TG45" s="33"/>
      <c r="TH45" s="33"/>
      <c r="TI45" s="33"/>
      <c r="TJ45" s="33"/>
      <c r="TK45" s="33"/>
      <c r="TL45" s="33"/>
      <c r="TM45" s="33"/>
      <c r="TN45" s="33"/>
      <c r="TO45" s="33"/>
      <c r="TP45" s="33"/>
      <c r="TQ45" s="33"/>
      <c r="TR45" s="33"/>
      <c r="TS45" s="33"/>
      <c r="TT45" s="33"/>
      <c r="TU45" s="33"/>
      <c r="TV45" s="33"/>
      <c r="TW45" s="33"/>
      <c r="TX45" s="33"/>
      <c r="TY45" s="33"/>
      <c r="TZ45" s="33"/>
      <c r="UA45" s="33"/>
      <c r="UB45" s="33"/>
      <c r="UC45" s="33"/>
      <c r="UD45" s="33"/>
      <c r="UE45" s="33"/>
      <c r="UF45" s="33"/>
      <c r="UG45" s="33"/>
      <c r="UH45" s="33"/>
      <c r="UI45" s="33"/>
      <c r="UJ45" s="33"/>
      <c r="UK45" s="33"/>
      <c r="UL45" s="33"/>
      <c r="UM45" s="33"/>
      <c r="UN45" s="33"/>
      <c r="UO45" s="33"/>
      <c r="UP45" s="33"/>
      <c r="UQ45" s="33"/>
      <c r="UR45" s="33"/>
      <c r="US45" s="33"/>
      <c r="UT45" s="33"/>
      <c r="UU45" s="33"/>
      <c r="UV45" s="33"/>
      <c r="UW45" s="33"/>
      <c r="UX45" s="33"/>
      <c r="UY45" s="33"/>
      <c r="UZ45" s="33"/>
      <c r="VA45" s="33"/>
      <c r="VB45" s="33"/>
      <c r="VC45" s="33"/>
      <c r="VD45" s="33"/>
      <c r="VE45" s="33"/>
      <c r="VF45" s="33"/>
      <c r="VG45" s="33"/>
      <c r="VH45" s="33"/>
      <c r="VI45" s="33"/>
      <c r="VJ45" s="33"/>
      <c r="VK45" s="33"/>
      <c r="VL45" s="33"/>
      <c r="VM45" s="33"/>
      <c r="VN45" s="33"/>
      <c r="VO45" s="33"/>
      <c r="VP45" s="33"/>
      <c r="VQ45" s="33"/>
      <c r="VR45" s="33"/>
      <c r="VS45" s="33"/>
      <c r="VT45" s="33"/>
      <c r="VU45" s="33"/>
      <c r="VV45" s="33"/>
      <c r="VW45" s="33"/>
      <c r="VX45" s="33"/>
      <c r="VY45" s="33"/>
      <c r="VZ45" s="33"/>
      <c r="WA45" s="33"/>
      <c r="WB45" s="33"/>
      <c r="WC45" s="33"/>
      <c r="WD45" s="33"/>
      <c r="WE45" s="33"/>
      <c r="WF45" s="33"/>
      <c r="WG45" s="33"/>
      <c r="WH45" s="33"/>
      <c r="WI45" s="33"/>
      <c r="WJ45" s="33"/>
      <c r="WK45" s="33"/>
      <c r="WL45" s="33"/>
      <c r="WM45" s="33"/>
      <c r="WN45" s="33"/>
      <c r="WO45" s="33"/>
      <c r="WP45" s="33"/>
      <c r="WQ45" s="33"/>
      <c r="WR45" s="33"/>
      <c r="WS45" s="33"/>
      <c r="WT45" s="33"/>
      <c r="WU45" s="33"/>
      <c r="WV45" s="33"/>
      <c r="WW45" s="33"/>
      <c r="WX45" s="33"/>
      <c r="WY45" s="33"/>
      <c r="WZ45" s="33"/>
      <c r="XA45" s="33"/>
      <c r="XB45" s="33"/>
      <c r="XC45" s="33"/>
      <c r="XD45" s="33"/>
      <c r="XE45" s="33"/>
      <c r="XF45" s="33"/>
      <c r="XG45" s="33"/>
      <c r="XH45" s="33"/>
      <c r="XI45" s="33"/>
      <c r="XJ45" s="33"/>
      <c r="XK45" s="33"/>
      <c r="XL45" s="33"/>
      <c r="XM45" s="33"/>
      <c r="XN45" s="33"/>
      <c r="XO45" s="33"/>
      <c r="XP45" s="33"/>
      <c r="XQ45" s="33"/>
      <c r="XR45" s="33"/>
      <c r="XS45" s="33"/>
      <c r="XT45" s="33"/>
      <c r="XU45" s="33"/>
      <c r="XV45" s="33"/>
      <c r="XW45" s="33"/>
      <c r="XX45" s="33"/>
      <c r="XY45" s="33"/>
      <c r="XZ45" s="33"/>
      <c r="YA45" s="33"/>
      <c r="YB45" s="33"/>
      <c r="YC45" s="33"/>
      <c r="YD45" s="33"/>
      <c r="YE45" s="33"/>
      <c r="YF45" s="33"/>
      <c r="YG45" s="33"/>
      <c r="YH45" s="33"/>
      <c r="YI45" s="33"/>
      <c r="YJ45" s="33"/>
      <c r="YK45" s="33"/>
      <c r="YL45" s="33"/>
      <c r="YM45" s="33"/>
      <c r="YN45" s="33"/>
      <c r="YO45" s="33"/>
      <c r="YP45" s="33"/>
      <c r="YQ45" s="33"/>
      <c r="YR45" s="33"/>
      <c r="YS45" s="33"/>
      <c r="YT45" s="33"/>
      <c r="YU45" s="33"/>
      <c r="YV45" s="33"/>
      <c r="YW45" s="33"/>
      <c r="YX45" s="33"/>
      <c r="YY45" s="33"/>
      <c r="YZ45" s="33"/>
      <c r="ZA45" s="33"/>
      <c r="ZB45" s="33"/>
      <c r="ZC45" s="33"/>
      <c r="ZD45" s="33"/>
      <c r="ZE45" s="33"/>
      <c r="ZF45" s="33"/>
      <c r="ZG45" s="33"/>
      <c r="ZH45" s="33"/>
      <c r="ZI45" s="33"/>
      <c r="ZJ45" s="33"/>
      <c r="ZK45" s="33"/>
      <c r="ZL45" s="33"/>
      <c r="ZM45" s="33"/>
      <c r="ZN45" s="33"/>
      <c r="ZO45" s="33"/>
      <c r="ZP45" s="33"/>
      <c r="ZQ45" s="33"/>
      <c r="ZR45" s="33"/>
      <c r="ZS45" s="33"/>
      <c r="ZT45" s="33"/>
      <c r="ZU45" s="33"/>
      <c r="ZV45" s="33"/>
      <c r="ZW45" s="33"/>
      <c r="ZX45" s="33"/>
      <c r="ZY45" s="33"/>
      <c r="ZZ45" s="33"/>
      <c r="AAA45" s="33"/>
      <c r="AAB45" s="33"/>
      <c r="AAC45" s="33"/>
      <c r="AAD45" s="33"/>
      <c r="AAE45" s="33"/>
      <c r="AAF45" s="33"/>
      <c r="AAG45" s="33"/>
      <c r="AAH45" s="33"/>
      <c r="AAI45" s="33"/>
      <c r="AAJ45" s="33"/>
      <c r="AAK45" s="33"/>
      <c r="AAL45" s="33"/>
      <c r="AAM45" s="33"/>
      <c r="AAN45" s="33"/>
      <c r="AAO45" s="33"/>
      <c r="AAP45" s="33"/>
      <c r="AAQ45" s="33"/>
      <c r="AAR45" s="33"/>
      <c r="AAS45" s="33"/>
      <c r="AAT45" s="33"/>
      <c r="AAU45" s="33"/>
      <c r="AAV45" s="33"/>
      <c r="AAW45" s="33"/>
      <c r="AAX45" s="33"/>
      <c r="AAY45" s="33"/>
      <c r="AAZ45" s="33"/>
      <c r="ABA45" s="33"/>
      <c r="ABB45" s="33"/>
      <c r="ABC45" s="33"/>
      <c r="ABD45" s="33"/>
      <c r="ABE45" s="33"/>
      <c r="ABF45" s="33"/>
      <c r="ABG45" s="33"/>
      <c r="ABH45" s="33"/>
      <c r="ABI45" s="33"/>
      <c r="ABJ45" s="33"/>
      <c r="ABK45" s="33"/>
      <c r="ABL45" s="33"/>
      <c r="ABM45" s="33"/>
      <c r="ABN45" s="33"/>
      <c r="ABO45" s="33"/>
      <c r="ABP45" s="33"/>
      <c r="ABQ45" s="33"/>
      <c r="ABR45" s="33"/>
      <c r="ABS45" s="33"/>
      <c r="ABT45" s="33"/>
      <c r="ABU45" s="33"/>
      <c r="ABV45" s="33"/>
      <c r="ABW45" s="33"/>
      <c r="ABX45" s="33"/>
      <c r="ABY45" s="33"/>
      <c r="ABZ45" s="33"/>
      <c r="ACA45" s="33"/>
      <c r="ACB45" s="33"/>
      <c r="ACC45" s="33"/>
      <c r="ACD45" s="33"/>
      <c r="ACE45" s="33"/>
      <c r="ACF45" s="33"/>
      <c r="ACG45" s="33"/>
      <c r="ACH45" s="33"/>
      <c r="ACI45" s="33"/>
      <c r="ACJ45" s="33"/>
      <c r="ACK45" s="33"/>
      <c r="ACL45" s="33"/>
      <c r="ACM45" s="33"/>
      <c r="ACN45" s="33"/>
      <c r="ACO45" s="33"/>
      <c r="ACP45" s="33"/>
      <c r="ACQ45" s="33"/>
      <c r="ACR45" s="33"/>
      <c r="ACS45" s="33"/>
      <c r="ACT45" s="33"/>
      <c r="ACU45" s="33"/>
      <c r="ACV45" s="33"/>
      <c r="ACW45" s="33"/>
      <c r="ACX45" s="33"/>
      <c r="ACY45" s="33"/>
      <c r="ACZ45" s="33"/>
      <c r="ADA45" s="33"/>
      <c r="ADB45" s="33"/>
      <c r="ADC45" s="33"/>
      <c r="ADD45" s="33"/>
      <c r="ADE45" s="33"/>
      <c r="ADF45" s="33"/>
      <c r="ADG45" s="33"/>
      <c r="ADH45" s="33"/>
      <c r="ADI45" s="33"/>
      <c r="ADJ45" s="33"/>
      <c r="ADK45" s="33"/>
      <c r="ADL45" s="33"/>
      <c r="ADM45" s="33"/>
      <c r="ADN45" s="33"/>
      <c r="ADO45" s="33"/>
      <c r="ADP45" s="33"/>
      <c r="ADQ45" s="33"/>
      <c r="ADR45" s="33"/>
      <c r="ADS45" s="33"/>
      <c r="ADT45" s="33"/>
      <c r="ADU45" s="33"/>
      <c r="ADV45" s="33"/>
      <c r="ADW45" s="33"/>
      <c r="ADX45" s="33"/>
      <c r="ADY45" s="33"/>
      <c r="ADZ45" s="33"/>
      <c r="AEA45" s="33"/>
      <c r="AEB45" s="33"/>
      <c r="AEC45" s="33"/>
      <c r="AED45" s="33"/>
      <c r="AEE45" s="33"/>
      <c r="AEF45" s="33"/>
      <c r="AEG45" s="33"/>
      <c r="AEH45" s="33"/>
      <c r="AEI45" s="33"/>
      <c r="AEJ45" s="33"/>
      <c r="AEK45" s="33"/>
      <c r="AEL45" s="33"/>
      <c r="AEM45" s="33"/>
      <c r="AEN45" s="33"/>
      <c r="AEO45" s="33"/>
      <c r="AEP45" s="33"/>
      <c r="AEQ45" s="33"/>
      <c r="AER45" s="33"/>
      <c r="AES45" s="33"/>
      <c r="AET45" s="33"/>
      <c r="AEU45" s="33"/>
      <c r="AEV45" s="33"/>
      <c r="AEW45" s="33"/>
      <c r="AEX45" s="33"/>
      <c r="AEY45" s="33"/>
      <c r="AEZ45" s="33"/>
      <c r="AFA45" s="33"/>
      <c r="AFB45" s="33"/>
      <c r="AFC45" s="33"/>
      <c r="AFD45" s="33"/>
      <c r="AFE45" s="33"/>
      <c r="AFF45" s="33"/>
      <c r="AFG45" s="33"/>
      <c r="AFH45" s="33"/>
      <c r="AFI45" s="33"/>
      <c r="AFJ45" s="33"/>
      <c r="AFK45" s="33"/>
      <c r="AFL45" s="33"/>
      <c r="AFM45" s="33"/>
      <c r="AFN45" s="33"/>
      <c r="AFO45" s="33"/>
      <c r="AFP45" s="33"/>
      <c r="AFQ45" s="33"/>
      <c r="AFR45" s="33"/>
      <c r="AFS45" s="33"/>
      <c r="AFT45" s="33"/>
      <c r="AFU45" s="33"/>
      <c r="AFV45" s="33"/>
      <c r="AFW45" s="33"/>
      <c r="AFX45" s="33"/>
      <c r="AFY45" s="33"/>
      <c r="AFZ45" s="33"/>
      <c r="AGA45" s="33"/>
      <c r="AGB45" s="33"/>
      <c r="AGC45" s="33"/>
      <c r="AGD45" s="33"/>
      <c r="AGE45" s="33"/>
      <c r="AGF45" s="33"/>
      <c r="AGG45" s="33"/>
      <c r="AGH45" s="33"/>
      <c r="AGI45" s="33"/>
      <c r="AGJ45" s="33"/>
      <c r="AGK45" s="33"/>
      <c r="AGL45" s="33"/>
      <c r="AGM45" s="33"/>
      <c r="AGN45" s="33"/>
      <c r="AGO45" s="33"/>
      <c r="AGP45" s="33"/>
      <c r="AGQ45" s="33"/>
      <c r="AGR45" s="33"/>
      <c r="AGS45" s="33"/>
      <c r="AGT45" s="33"/>
      <c r="AGU45" s="33"/>
      <c r="AGV45" s="33"/>
      <c r="AGW45" s="33"/>
      <c r="AGX45" s="33"/>
      <c r="AGY45" s="33"/>
      <c r="AGZ45" s="33"/>
    </row>
    <row r="46" spans="1:884" s="27" customFormat="1" ht="15" customHeight="1">
      <c r="A46" s="28"/>
      <c r="C46" s="34"/>
      <c r="D46" s="34"/>
      <c r="E46" s="34"/>
      <c r="F46" s="89"/>
      <c r="G46" s="36"/>
      <c r="H46" s="36"/>
      <c r="I46" s="36"/>
      <c r="J46" s="36"/>
      <c r="K46" s="36"/>
      <c r="L46" s="36"/>
      <c r="M46" s="36"/>
      <c r="O46" s="37"/>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c r="IW46" s="33"/>
      <c r="IX46" s="33"/>
      <c r="IY46" s="33"/>
      <c r="IZ46" s="33"/>
      <c r="JA46" s="33"/>
      <c r="JB46" s="33"/>
      <c r="JC46" s="33"/>
      <c r="JD46" s="33"/>
      <c r="JE46" s="33"/>
      <c r="JF46" s="33"/>
      <c r="JG46" s="33"/>
      <c r="JH46" s="33"/>
      <c r="JI46" s="33"/>
      <c r="JJ46" s="33"/>
      <c r="JK46" s="33"/>
      <c r="JL46" s="33"/>
      <c r="JM46" s="33"/>
      <c r="JN46" s="33"/>
      <c r="JO46" s="33"/>
      <c r="JP46" s="33"/>
      <c r="JQ46" s="33"/>
      <c r="JR46" s="33"/>
      <c r="JS46" s="33"/>
      <c r="JT46" s="33"/>
      <c r="JU46" s="33"/>
      <c r="JV46" s="33"/>
      <c r="JW46" s="33"/>
      <c r="JX46" s="33"/>
      <c r="JY46" s="33"/>
      <c r="JZ46" s="33"/>
      <c r="KA46" s="33"/>
      <c r="KB46" s="33"/>
      <c r="KC46" s="33"/>
      <c r="KD46" s="33"/>
      <c r="KE46" s="33"/>
      <c r="KF46" s="33"/>
      <c r="KG46" s="33"/>
      <c r="KH46" s="33"/>
      <c r="KI46" s="33"/>
      <c r="KJ46" s="33"/>
      <c r="KK46" s="33"/>
      <c r="KL46" s="33"/>
      <c r="KM46" s="33"/>
      <c r="KN46" s="33"/>
      <c r="KO46" s="33"/>
      <c r="KP46" s="33"/>
      <c r="KQ46" s="33"/>
      <c r="KR46" s="33"/>
      <c r="KS46" s="33"/>
      <c r="KT46" s="33"/>
      <c r="KU46" s="33"/>
      <c r="KV46" s="33"/>
      <c r="KW46" s="33"/>
      <c r="KX46" s="33"/>
      <c r="KY46" s="33"/>
      <c r="KZ46" s="33"/>
      <c r="LA46" s="33"/>
      <c r="LB46" s="33"/>
      <c r="LC46" s="33"/>
      <c r="LD46" s="33"/>
      <c r="LE46" s="33"/>
      <c r="LF46" s="33"/>
      <c r="LG46" s="33"/>
      <c r="LH46" s="33"/>
      <c r="LI46" s="33"/>
      <c r="LJ46" s="33"/>
      <c r="LK46" s="33"/>
      <c r="LL46" s="33"/>
      <c r="LM46" s="33"/>
      <c r="LN46" s="33"/>
      <c r="LO46" s="33"/>
      <c r="LP46" s="33"/>
      <c r="LQ46" s="33"/>
      <c r="LR46" s="33"/>
      <c r="LS46" s="33"/>
      <c r="LT46" s="33"/>
      <c r="LU46" s="33"/>
      <c r="LV46" s="33"/>
      <c r="LW46" s="33"/>
      <c r="LX46" s="33"/>
      <c r="LY46" s="33"/>
      <c r="LZ46" s="33"/>
      <c r="MA46" s="33"/>
      <c r="MB46" s="33"/>
      <c r="MC46" s="33"/>
      <c r="MD46" s="33"/>
      <c r="ME46" s="33"/>
      <c r="MF46" s="33"/>
      <c r="MG46" s="33"/>
      <c r="MH46" s="33"/>
      <c r="MI46" s="33"/>
      <c r="MJ46" s="33"/>
      <c r="MK46" s="33"/>
      <c r="ML46" s="33"/>
      <c r="MM46" s="33"/>
      <c r="MN46" s="33"/>
      <c r="MO46" s="33"/>
      <c r="MP46" s="33"/>
      <c r="MQ46" s="33"/>
      <c r="MR46" s="33"/>
      <c r="MS46" s="33"/>
      <c r="MT46" s="33"/>
      <c r="MU46" s="33"/>
      <c r="MV46" s="33"/>
      <c r="MW46" s="33"/>
      <c r="MX46" s="33"/>
      <c r="MY46" s="33"/>
      <c r="MZ46" s="33"/>
      <c r="NA46" s="33"/>
      <c r="NB46" s="33"/>
      <c r="NC46" s="33"/>
      <c r="ND46" s="33"/>
      <c r="NE46" s="33"/>
      <c r="NF46" s="33"/>
      <c r="NG46" s="33"/>
      <c r="NH46" s="33"/>
      <c r="NI46" s="33"/>
      <c r="NJ46" s="33"/>
      <c r="NK46" s="33"/>
      <c r="NL46" s="33"/>
      <c r="NM46" s="33"/>
      <c r="NN46" s="33"/>
      <c r="NO46" s="33"/>
      <c r="NP46" s="33"/>
      <c r="NQ46" s="33"/>
      <c r="NR46" s="33"/>
      <c r="NS46" s="33"/>
      <c r="NT46" s="33"/>
      <c r="NU46" s="33"/>
      <c r="NV46" s="33"/>
      <c r="NW46" s="33"/>
      <c r="NX46" s="33"/>
      <c r="NY46" s="33"/>
      <c r="NZ46" s="33"/>
      <c r="OA46" s="33"/>
      <c r="OB46" s="33"/>
      <c r="OC46" s="33"/>
      <c r="OD46" s="33"/>
      <c r="OE46" s="33"/>
      <c r="OF46" s="33"/>
      <c r="OG46" s="33"/>
      <c r="OH46" s="33"/>
      <c r="OI46" s="33"/>
      <c r="OJ46" s="33"/>
      <c r="OK46" s="33"/>
      <c r="OL46" s="33"/>
      <c r="OM46" s="33"/>
      <c r="ON46" s="33"/>
      <c r="OO46" s="33"/>
      <c r="OP46" s="33"/>
      <c r="OQ46" s="33"/>
      <c r="OR46" s="33"/>
      <c r="OS46" s="33"/>
      <c r="OT46" s="33"/>
      <c r="OU46" s="33"/>
      <c r="OV46" s="33"/>
      <c r="OW46" s="33"/>
      <c r="OX46" s="33"/>
      <c r="OY46" s="33"/>
      <c r="OZ46" s="33"/>
      <c r="PA46" s="33"/>
      <c r="PB46" s="33"/>
      <c r="PC46" s="33"/>
      <c r="PD46" s="33"/>
      <c r="PE46" s="33"/>
      <c r="PF46" s="33"/>
      <c r="PG46" s="33"/>
      <c r="PH46" s="33"/>
      <c r="PI46" s="33"/>
      <c r="PJ46" s="33"/>
      <c r="PK46" s="33"/>
      <c r="PL46" s="33"/>
      <c r="PM46" s="33"/>
      <c r="PN46" s="33"/>
      <c r="PO46" s="33"/>
      <c r="PP46" s="33"/>
      <c r="PQ46" s="33"/>
      <c r="PR46" s="33"/>
      <c r="PS46" s="33"/>
      <c r="PT46" s="33"/>
      <c r="PU46" s="33"/>
      <c r="PV46" s="33"/>
      <c r="PW46" s="33"/>
      <c r="PX46" s="33"/>
      <c r="PY46" s="33"/>
      <c r="PZ46" s="33"/>
      <c r="QA46" s="33"/>
      <c r="QB46" s="33"/>
      <c r="QC46" s="33"/>
      <c r="QD46" s="33"/>
      <c r="QE46" s="33"/>
      <c r="QF46" s="33"/>
      <c r="QG46" s="33"/>
      <c r="QH46" s="33"/>
      <c r="QI46" s="33"/>
      <c r="QJ46" s="33"/>
      <c r="QK46" s="33"/>
      <c r="QL46" s="33"/>
      <c r="QM46" s="33"/>
      <c r="QN46" s="33"/>
      <c r="QO46" s="33"/>
      <c r="QP46" s="33"/>
      <c r="QQ46" s="33"/>
      <c r="QR46" s="33"/>
      <c r="QS46" s="33"/>
      <c r="QT46" s="33"/>
      <c r="QU46" s="33"/>
      <c r="QV46" s="33"/>
      <c r="QW46" s="33"/>
      <c r="QX46" s="33"/>
      <c r="QY46" s="33"/>
      <c r="QZ46" s="33"/>
      <c r="RA46" s="33"/>
      <c r="RB46" s="33"/>
      <c r="RC46" s="33"/>
      <c r="RD46" s="33"/>
      <c r="RE46" s="33"/>
      <c r="RF46" s="33"/>
      <c r="RG46" s="33"/>
      <c r="RH46" s="33"/>
      <c r="RI46" s="33"/>
      <c r="RJ46" s="33"/>
      <c r="RK46" s="33"/>
      <c r="RL46" s="33"/>
      <c r="RM46" s="33"/>
      <c r="RN46" s="33"/>
      <c r="RO46" s="33"/>
      <c r="RP46" s="33"/>
      <c r="RQ46" s="33"/>
      <c r="RR46" s="33"/>
      <c r="RS46" s="33"/>
      <c r="RT46" s="33"/>
      <c r="RU46" s="33"/>
      <c r="RV46" s="33"/>
      <c r="RW46" s="33"/>
      <c r="RX46" s="33"/>
      <c r="RY46" s="33"/>
      <c r="RZ46" s="33"/>
      <c r="SA46" s="33"/>
      <c r="SB46" s="33"/>
      <c r="SC46" s="33"/>
      <c r="SD46" s="33"/>
      <c r="SE46" s="33"/>
      <c r="SF46" s="33"/>
      <c r="SG46" s="33"/>
      <c r="SH46" s="33"/>
      <c r="SI46" s="33"/>
      <c r="SJ46" s="33"/>
      <c r="SK46" s="33"/>
      <c r="SL46" s="33"/>
      <c r="SM46" s="33"/>
      <c r="SN46" s="33"/>
      <c r="SO46" s="33"/>
      <c r="SP46" s="33"/>
      <c r="SQ46" s="33"/>
      <c r="SR46" s="33"/>
      <c r="SS46" s="33"/>
      <c r="ST46" s="33"/>
      <c r="SU46" s="33"/>
      <c r="SV46" s="33"/>
      <c r="SW46" s="33"/>
      <c r="SX46" s="33"/>
      <c r="SY46" s="33"/>
      <c r="SZ46" s="33"/>
      <c r="TA46" s="33"/>
      <c r="TB46" s="33"/>
      <c r="TC46" s="33"/>
      <c r="TD46" s="33"/>
      <c r="TE46" s="33"/>
      <c r="TF46" s="33"/>
      <c r="TG46" s="33"/>
      <c r="TH46" s="33"/>
      <c r="TI46" s="33"/>
      <c r="TJ46" s="33"/>
      <c r="TK46" s="33"/>
      <c r="TL46" s="33"/>
      <c r="TM46" s="33"/>
      <c r="TN46" s="33"/>
      <c r="TO46" s="33"/>
      <c r="TP46" s="33"/>
      <c r="TQ46" s="33"/>
      <c r="TR46" s="33"/>
      <c r="TS46" s="33"/>
      <c r="TT46" s="33"/>
      <c r="TU46" s="33"/>
      <c r="TV46" s="33"/>
      <c r="TW46" s="33"/>
      <c r="TX46" s="33"/>
      <c r="TY46" s="33"/>
      <c r="TZ46" s="33"/>
      <c r="UA46" s="33"/>
      <c r="UB46" s="33"/>
      <c r="UC46" s="33"/>
      <c r="UD46" s="33"/>
      <c r="UE46" s="33"/>
      <c r="UF46" s="33"/>
      <c r="UG46" s="33"/>
      <c r="UH46" s="33"/>
      <c r="UI46" s="33"/>
      <c r="UJ46" s="33"/>
      <c r="UK46" s="33"/>
      <c r="UL46" s="33"/>
      <c r="UM46" s="33"/>
      <c r="UN46" s="33"/>
      <c r="UO46" s="33"/>
      <c r="UP46" s="33"/>
      <c r="UQ46" s="33"/>
      <c r="UR46" s="33"/>
      <c r="US46" s="33"/>
      <c r="UT46" s="33"/>
      <c r="UU46" s="33"/>
      <c r="UV46" s="33"/>
      <c r="UW46" s="33"/>
      <c r="UX46" s="33"/>
      <c r="UY46" s="33"/>
      <c r="UZ46" s="33"/>
      <c r="VA46" s="33"/>
      <c r="VB46" s="33"/>
      <c r="VC46" s="33"/>
      <c r="VD46" s="33"/>
      <c r="VE46" s="33"/>
      <c r="VF46" s="33"/>
      <c r="VG46" s="33"/>
      <c r="VH46" s="33"/>
      <c r="VI46" s="33"/>
      <c r="VJ46" s="33"/>
      <c r="VK46" s="33"/>
      <c r="VL46" s="33"/>
      <c r="VM46" s="33"/>
      <c r="VN46" s="33"/>
      <c r="VO46" s="33"/>
      <c r="VP46" s="33"/>
      <c r="VQ46" s="33"/>
      <c r="VR46" s="33"/>
      <c r="VS46" s="33"/>
      <c r="VT46" s="33"/>
      <c r="VU46" s="33"/>
      <c r="VV46" s="33"/>
      <c r="VW46" s="33"/>
      <c r="VX46" s="33"/>
      <c r="VY46" s="33"/>
      <c r="VZ46" s="33"/>
      <c r="WA46" s="33"/>
      <c r="WB46" s="33"/>
      <c r="WC46" s="33"/>
      <c r="WD46" s="33"/>
      <c r="WE46" s="33"/>
      <c r="WF46" s="33"/>
      <c r="WG46" s="33"/>
      <c r="WH46" s="33"/>
      <c r="WI46" s="33"/>
      <c r="WJ46" s="33"/>
      <c r="WK46" s="33"/>
      <c r="WL46" s="33"/>
      <c r="WM46" s="33"/>
      <c r="WN46" s="33"/>
      <c r="WO46" s="33"/>
      <c r="WP46" s="33"/>
      <c r="WQ46" s="33"/>
      <c r="WR46" s="33"/>
      <c r="WS46" s="33"/>
      <c r="WT46" s="33"/>
      <c r="WU46" s="33"/>
      <c r="WV46" s="33"/>
      <c r="WW46" s="33"/>
      <c r="WX46" s="33"/>
      <c r="WY46" s="33"/>
      <c r="WZ46" s="33"/>
      <c r="XA46" s="33"/>
      <c r="XB46" s="33"/>
      <c r="XC46" s="33"/>
      <c r="XD46" s="33"/>
      <c r="XE46" s="33"/>
      <c r="XF46" s="33"/>
      <c r="XG46" s="33"/>
      <c r="XH46" s="33"/>
      <c r="XI46" s="33"/>
      <c r="XJ46" s="33"/>
      <c r="XK46" s="33"/>
      <c r="XL46" s="33"/>
      <c r="XM46" s="33"/>
      <c r="XN46" s="33"/>
      <c r="XO46" s="33"/>
      <c r="XP46" s="33"/>
      <c r="XQ46" s="33"/>
      <c r="XR46" s="33"/>
      <c r="XS46" s="33"/>
      <c r="XT46" s="33"/>
      <c r="XU46" s="33"/>
      <c r="XV46" s="33"/>
      <c r="XW46" s="33"/>
      <c r="XX46" s="33"/>
      <c r="XY46" s="33"/>
      <c r="XZ46" s="33"/>
      <c r="YA46" s="33"/>
      <c r="YB46" s="33"/>
      <c r="YC46" s="33"/>
      <c r="YD46" s="33"/>
      <c r="YE46" s="33"/>
      <c r="YF46" s="33"/>
      <c r="YG46" s="33"/>
      <c r="YH46" s="33"/>
      <c r="YI46" s="33"/>
      <c r="YJ46" s="33"/>
      <c r="YK46" s="33"/>
      <c r="YL46" s="33"/>
      <c r="YM46" s="33"/>
      <c r="YN46" s="33"/>
      <c r="YO46" s="33"/>
      <c r="YP46" s="33"/>
      <c r="YQ46" s="33"/>
      <c r="YR46" s="33"/>
      <c r="YS46" s="33"/>
      <c r="YT46" s="33"/>
      <c r="YU46" s="33"/>
      <c r="YV46" s="33"/>
      <c r="YW46" s="33"/>
      <c r="YX46" s="33"/>
      <c r="YY46" s="33"/>
      <c r="YZ46" s="33"/>
      <c r="ZA46" s="33"/>
      <c r="ZB46" s="33"/>
      <c r="ZC46" s="33"/>
      <c r="ZD46" s="33"/>
      <c r="ZE46" s="33"/>
      <c r="ZF46" s="33"/>
      <c r="ZG46" s="33"/>
      <c r="ZH46" s="33"/>
      <c r="ZI46" s="33"/>
      <c r="ZJ46" s="33"/>
      <c r="ZK46" s="33"/>
      <c r="ZL46" s="33"/>
      <c r="ZM46" s="33"/>
      <c r="ZN46" s="33"/>
      <c r="ZO46" s="33"/>
      <c r="ZP46" s="33"/>
      <c r="ZQ46" s="33"/>
      <c r="ZR46" s="33"/>
      <c r="ZS46" s="33"/>
      <c r="ZT46" s="33"/>
      <c r="ZU46" s="33"/>
      <c r="ZV46" s="33"/>
      <c r="ZW46" s="33"/>
      <c r="ZX46" s="33"/>
      <c r="ZY46" s="33"/>
      <c r="ZZ46" s="33"/>
      <c r="AAA46" s="33"/>
      <c r="AAB46" s="33"/>
      <c r="AAC46" s="33"/>
      <c r="AAD46" s="33"/>
      <c r="AAE46" s="33"/>
      <c r="AAF46" s="33"/>
      <c r="AAG46" s="33"/>
      <c r="AAH46" s="33"/>
      <c r="AAI46" s="33"/>
      <c r="AAJ46" s="33"/>
      <c r="AAK46" s="33"/>
      <c r="AAL46" s="33"/>
      <c r="AAM46" s="33"/>
      <c r="AAN46" s="33"/>
      <c r="AAO46" s="33"/>
      <c r="AAP46" s="33"/>
      <c r="AAQ46" s="33"/>
      <c r="AAR46" s="33"/>
      <c r="AAS46" s="33"/>
      <c r="AAT46" s="33"/>
      <c r="AAU46" s="33"/>
      <c r="AAV46" s="33"/>
      <c r="AAW46" s="33"/>
      <c r="AAX46" s="33"/>
      <c r="AAY46" s="33"/>
      <c r="AAZ46" s="33"/>
      <c r="ABA46" s="33"/>
      <c r="ABB46" s="33"/>
      <c r="ABC46" s="33"/>
      <c r="ABD46" s="33"/>
      <c r="ABE46" s="33"/>
      <c r="ABF46" s="33"/>
      <c r="ABG46" s="33"/>
      <c r="ABH46" s="33"/>
      <c r="ABI46" s="33"/>
      <c r="ABJ46" s="33"/>
      <c r="ABK46" s="33"/>
      <c r="ABL46" s="33"/>
      <c r="ABM46" s="33"/>
      <c r="ABN46" s="33"/>
      <c r="ABO46" s="33"/>
      <c r="ABP46" s="33"/>
      <c r="ABQ46" s="33"/>
      <c r="ABR46" s="33"/>
      <c r="ABS46" s="33"/>
      <c r="ABT46" s="33"/>
      <c r="ABU46" s="33"/>
      <c r="ABV46" s="33"/>
      <c r="ABW46" s="33"/>
      <c r="ABX46" s="33"/>
      <c r="ABY46" s="33"/>
      <c r="ABZ46" s="33"/>
      <c r="ACA46" s="33"/>
      <c r="ACB46" s="33"/>
      <c r="ACC46" s="33"/>
      <c r="ACD46" s="33"/>
      <c r="ACE46" s="33"/>
      <c r="ACF46" s="33"/>
      <c r="ACG46" s="33"/>
      <c r="ACH46" s="33"/>
      <c r="ACI46" s="33"/>
      <c r="ACJ46" s="33"/>
      <c r="ACK46" s="33"/>
      <c r="ACL46" s="33"/>
      <c r="ACM46" s="33"/>
      <c r="ACN46" s="33"/>
      <c r="ACO46" s="33"/>
      <c r="ACP46" s="33"/>
      <c r="ACQ46" s="33"/>
      <c r="ACR46" s="33"/>
      <c r="ACS46" s="33"/>
      <c r="ACT46" s="33"/>
      <c r="ACU46" s="33"/>
      <c r="ACV46" s="33"/>
      <c r="ACW46" s="33"/>
      <c r="ACX46" s="33"/>
      <c r="ACY46" s="33"/>
      <c r="ACZ46" s="33"/>
      <c r="ADA46" s="33"/>
      <c r="ADB46" s="33"/>
      <c r="ADC46" s="33"/>
      <c r="ADD46" s="33"/>
      <c r="ADE46" s="33"/>
      <c r="ADF46" s="33"/>
      <c r="ADG46" s="33"/>
      <c r="ADH46" s="33"/>
      <c r="ADI46" s="33"/>
      <c r="ADJ46" s="33"/>
      <c r="ADK46" s="33"/>
      <c r="ADL46" s="33"/>
      <c r="ADM46" s="33"/>
      <c r="ADN46" s="33"/>
      <c r="ADO46" s="33"/>
      <c r="ADP46" s="33"/>
      <c r="ADQ46" s="33"/>
      <c r="ADR46" s="33"/>
      <c r="ADS46" s="33"/>
      <c r="ADT46" s="33"/>
      <c r="ADU46" s="33"/>
      <c r="ADV46" s="33"/>
      <c r="ADW46" s="33"/>
      <c r="ADX46" s="33"/>
      <c r="ADY46" s="33"/>
      <c r="ADZ46" s="33"/>
      <c r="AEA46" s="33"/>
      <c r="AEB46" s="33"/>
      <c r="AEC46" s="33"/>
      <c r="AED46" s="33"/>
      <c r="AEE46" s="33"/>
      <c r="AEF46" s="33"/>
      <c r="AEG46" s="33"/>
      <c r="AEH46" s="33"/>
      <c r="AEI46" s="33"/>
      <c r="AEJ46" s="33"/>
      <c r="AEK46" s="33"/>
      <c r="AEL46" s="33"/>
      <c r="AEM46" s="33"/>
      <c r="AEN46" s="33"/>
      <c r="AEO46" s="33"/>
      <c r="AEP46" s="33"/>
      <c r="AEQ46" s="33"/>
      <c r="AER46" s="33"/>
      <c r="AES46" s="33"/>
      <c r="AET46" s="33"/>
      <c r="AEU46" s="33"/>
      <c r="AEV46" s="33"/>
      <c r="AEW46" s="33"/>
      <c r="AEX46" s="33"/>
      <c r="AEY46" s="33"/>
      <c r="AEZ46" s="33"/>
      <c r="AFA46" s="33"/>
      <c r="AFB46" s="33"/>
      <c r="AFC46" s="33"/>
      <c r="AFD46" s="33"/>
      <c r="AFE46" s="33"/>
      <c r="AFF46" s="33"/>
      <c r="AFG46" s="33"/>
      <c r="AFH46" s="33"/>
      <c r="AFI46" s="33"/>
      <c r="AFJ46" s="33"/>
      <c r="AFK46" s="33"/>
      <c r="AFL46" s="33"/>
      <c r="AFM46" s="33"/>
      <c r="AFN46" s="33"/>
      <c r="AFO46" s="33"/>
      <c r="AFP46" s="33"/>
      <c r="AFQ46" s="33"/>
      <c r="AFR46" s="33"/>
      <c r="AFS46" s="33"/>
      <c r="AFT46" s="33"/>
      <c r="AFU46" s="33"/>
      <c r="AFV46" s="33"/>
      <c r="AFW46" s="33"/>
      <c r="AFX46" s="33"/>
      <c r="AFY46" s="33"/>
      <c r="AFZ46" s="33"/>
      <c r="AGA46" s="33"/>
      <c r="AGB46" s="33"/>
      <c r="AGC46" s="33"/>
      <c r="AGD46" s="33"/>
      <c r="AGE46" s="33"/>
      <c r="AGF46" s="33"/>
      <c r="AGG46" s="33"/>
      <c r="AGH46" s="33"/>
      <c r="AGI46" s="33"/>
      <c r="AGJ46" s="33"/>
      <c r="AGK46" s="33"/>
      <c r="AGL46" s="33"/>
      <c r="AGM46" s="33"/>
      <c r="AGN46" s="33"/>
      <c r="AGO46" s="33"/>
      <c r="AGP46" s="33"/>
      <c r="AGQ46" s="33"/>
      <c r="AGR46" s="33"/>
      <c r="AGS46" s="33"/>
      <c r="AGT46" s="33"/>
      <c r="AGU46" s="33"/>
      <c r="AGV46" s="33"/>
      <c r="AGW46" s="33"/>
      <c r="AGX46" s="33"/>
      <c r="AGY46" s="33"/>
      <c r="AGZ46" s="33"/>
    </row>
    <row r="47" spans="1:884" ht="15" customHeight="1">
      <c r="A47" s="28"/>
      <c r="C47" s="34"/>
      <c r="D47" s="34"/>
      <c r="E47" s="34"/>
      <c r="F47" s="89"/>
      <c r="G47" s="36"/>
      <c r="H47" s="36"/>
      <c r="I47" s="36"/>
      <c r="J47" s="36"/>
      <c r="K47" s="36"/>
      <c r="L47" s="36"/>
      <c r="M47" s="36"/>
      <c r="O47" s="37"/>
    </row>
    <row r="48" spans="1:884" ht="15" customHeight="1">
      <c r="A48" s="28"/>
      <c r="C48" s="34"/>
      <c r="D48" s="34"/>
      <c r="E48" s="34"/>
      <c r="F48" s="35"/>
      <c r="G48" s="36"/>
      <c r="H48" s="36"/>
      <c r="I48" s="36"/>
      <c r="J48" s="36"/>
      <c r="K48" s="36"/>
      <c r="L48" s="36"/>
      <c r="M48" s="36"/>
      <c r="O48" s="37"/>
    </row>
    <row r="49" spans="1:884" ht="15" customHeight="1">
      <c r="A49" s="28"/>
      <c r="C49" s="34"/>
      <c r="D49" s="34"/>
      <c r="E49" s="34"/>
      <c r="F49" s="35"/>
      <c r="G49" s="36"/>
      <c r="H49" s="36"/>
      <c r="I49" s="36"/>
      <c r="J49" s="36"/>
      <c r="K49" s="36"/>
      <c r="L49" s="36"/>
      <c r="M49" s="36"/>
      <c r="O49" s="37"/>
    </row>
    <row r="50" spans="1:884" ht="15" customHeight="1">
      <c r="A50" s="28"/>
      <c r="C50" s="34"/>
      <c r="D50" s="34"/>
      <c r="E50" s="34"/>
      <c r="F50" s="35"/>
      <c r="G50" s="36"/>
      <c r="H50" s="36"/>
      <c r="I50" s="36"/>
      <c r="J50" s="36"/>
      <c r="K50" s="36"/>
      <c r="L50" s="36"/>
      <c r="M50" s="36"/>
      <c r="O50" s="37"/>
    </row>
    <row r="51" spans="1:884" ht="6" customHeight="1">
      <c r="A51" s="28"/>
      <c r="C51" s="91"/>
      <c r="D51" s="91"/>
      <c r="E51" s="91"/>
      <c r="F51" s="91"/>
      <c r="G51" s="90"/>
      <c r="H51" s="90"/>
      <c r="I51" s="90"/>
      <c r="J51" s="36"/>
      <c r="K51" s="36"/>
      <c r="L51" s="36"/>
      <c r="M51" s="36"/>
      <c r="O51" s="37"/>
    </row>
    <row r="52" spans="1:884" s="27" customFormat="1" ht="15" customHeight="1">
      <c r="A52" s="92"/>
      <c r="B52" s="93"/>
      <c r="C52" s="94" t="s">
        <v>77</v>
      </c>
      <c r="D52" s="95"/>
      <c r="E52" s="95"/>
      <c r="F52" s="95"/>
      <c r="G52" s="93"/>
      <c r="H52" s="93"/>
      <c r="I52" s="93"/>
      <c r="J52" s="96"/>
      <c r="K52" s="96"/>
      <c r="L52" s="96" t="s">
        <v>78</v>
      </c>
      <c r="M52" s="96"/>
      <c r="N52" s="93"/>
      <c r="O52" s="97"/>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c r="IW52" s="33"/>
      <c r="IX52" s="33"/>
      <c r="IY52" s="33"/>
      <c r="IZ52" s="33"/>
      <c r="JA52" s="33"/>
      <c r="JB52" s="33"/>
      <c r="JC52" s="33"/>
      <c r="JD52" s="33"/>
      <c r="JE52" s="33"/>
      <c r="JF52" s="33"/>
      <c r="JG52" s="33"/>
      <c r="JH52" s="33"/>
      <c r="JI52" s="33"/>
      <c r="JJ52" s="33"/>
      <c r="JK52" s="33"/>
      <c r="JL52" s="33"/>
      <c r="JM52" s="33"/>
      <c r="JN52" s="33"/>
      <c r="JO52" s="33"/>
      <c r="JP52" s="33"/>
      <c r="JQ52" s="33"/>
      <c r="JR52" s="33"/>
      <c r="JS52" s="33"/>
      <c r="JT52" s="33"/>
      <c r="JU52" s="33"/>
      <c r="JV52" s="33"/>
      <c r="JW52" s="33"/>
      <c r="JX52" s="33"/>
      <c r="JY52" s="33"/>
      <c r="JZ52" s="33"/>
      <c r="KA52" s="33"/>
      <c r="KB52" s="33"/>
      <c r="KC52" s="33"/>
      <c r="KD52" s="33"/>
      <c r="KE52" s="33"/>
      <c r="KF52" s="33"/>
      <c r="KG52" s="33"/>
      <c r="KH52" s="33"/>
      <c r="KI52" s="33"/>
      <c r="KJ52" s="33"/>
      <c r="KK52" s="33"/>
      <c r="KL52" s="33"/>
      <c r="KM52" s="33"/>
      <c r="KN52" s="33"/>
      <c r="KO52" s="33"/>
      <c r="KP52" s="33"/>
      <c r="KQ52" s="33"/>
      <c r="KR52" s="33"/>
      <c r="KS52" s="33"/>
      <c r="KT52" s="33"/>
      <c r="KU52" s="33"/>
      <c r="KV52" s="33"/>
      <c r="KW52" s="33"/>
      <c r="KX52" s="33"/>
      <c r="KY52" s="33"/>
      <c r="KZ52" s="33"/>
      <c r="LA52" s="33"/>
      <c r="LB52" s="33"/>
      <c r="LC52" s="33"/>
      <c r="LD52" s="33"/>
      <c r="LE52" s="33"/>
      <c r="LF52" s="33"/>
      <c r="LG52" s="33"/>
      <c r="LH52" s="33"/>
      <c r="LI52" s="33"/>
      <c r="LJ52" s="33"/>
      <c r="LK52" s="33"/>
      <c r="LL52" s="33"/>
      <c r="LM52" s="33"/>
      <c r="LN52" s="33"/>
      <c r="LO52" s="33"/>
      <c r="LP52" s="33"/>
      <c r="LQ52" s="33"/>
      <c r="LR52" s="33"/>
      <c r="LS52" s="33"/>
      <c r="LT52" s="33"/>
      <c r="LU52" s="33"/>
      <c r="LV52" s="33"/>
      <c r="LW52" s="33"/>
      <c r="LX52" s="33"/>
      <c r="LY52" s="33"/>
      <c r="LZ52" s="33"/>
      <c r="MA52" s="33"/>
      <c r="MB52" s="33"/>
      <c r="MC52" s="33"/>
      <c r="MD52" s="33"/>
      <c r="ME52" s="33"/>
      <c r="MF52" s="33"/>
      <c r="MG52" s="33"/>
      <c r="MH52" s="33"/>
      <c r="MI52" s="33"/>
      <c r="MJ52" s="33"/>
      <c r="MK52" s="33"/>
      <c r="ML52" s="33"/>
      <c r="MM52" s="33"/>
      <c r="MN52" s="33"/>
      <c r="MO52" s="33"/>
      <c r="MP52" s="33"/>
      <c r="MQ52" s="33"/>
      <c r="MR52" s="33"/>
      <c r="MS52" s="33"/>
      <c r="MT52" s="33"/>
      <c r="MU52" s="33"/>
      <c r="MV52" s="33"/>
      <c r="MW52" s="33"/>
      <c r="MX52" s="33"/>
      <c r="MY52" s="33"/>
      <c r="MZ52" s="33"/>
      <c r="NA52" s="33"/>
      <c r="NB52" s="33"/>
      <c r="NC52" s="33"/>
      <c r="ND52" s="33"/>
      <c r="NE52" s="33"/>
      <c r="NF52" s="33"/>
      <c r="NG52" s="33"/>
      <c r="NH52" s="33"/>
      <c r="NI52" s="33"/>
      <c r="NJ52" s="33"/>
      <c r="NK52" s="33"/>
      <c r="NL52" s="33"/>
      <c r="NM52" s="33"/>
      <c r="NN52" s="33"/>
      <c r="NO52" s="33"/>
      <c r="NP52" s="33"/>
      <c r="NQ52" s="33"/>
      <c r="NR52" s="33"/>
      <c r="NS52" s="33"/>
      <c r="NT52" s="33"/>
      <c r="NU52" s="33"/>
      <c r="NV52" s="33"/>
      <c r="NW52" s="33"/>
      <c r="NX52" s="33"/>
      <c r="NY52" s="33"/>
      <c r="NZ52" s="33"/>
      <c r="OA52" s="33"/>
      <c r="OB52" s="33"/>
      <c r="OC52" s="33"/>
      <c r="OD52" s="33"/>
      <c r="OE52" s="33"/>
      <c r="OF52" s="33"/>
      <c r="OG52" s="33"/>
      <c r="OH52" s="33"/>
      <c r="OI52" s="33"/>
      <c r="OJ52" s="33"/>
      <c r="OK52" s="33"/>
      <c r="OL52" s="33"/>
      <c r="OM52" s="33"/>
      <c r="ON52" s="33"/>
      <c r="OO52" s="33"/>
      <c r="OP52" s="33"/>
      <c r="OQ52" s="33"/>
      <c r="OR52" s="33"/>
      <c r="OS52" s="33"/>
      <c r="OT52" s="33"/>
      <c r="OU52" s="33"/>
      <c r="OV52" s="33"/>
      <c r="OW52" s="33"/>
      <c r="OX52" s="33"/>
      <c r="OY52" s="33"/>
      <c r="OZ52" s="33"/>
      <c r="PA52" s="33"/>
      <c r="PB52" s="33"/>
      <c r="PC52" s="33"/>
      <c r="PD52" s="33"/>
      <c r="PE52" s="33"/>
      <c r="PF52" s="33"/>
      <c r="PG52" s="33"/>
      <c r="PH52" s="33"/>
      <c r="PI52" s="33"/>
      <c r="PJ52" s="33"/>
      <c r="PK52" s="33"/>
      <c r="PL52" s="33"/>
      <c r="PM52" s="33"/>
      <c r="PN52" s="33"/>
      <c r="PO52" s="33"/>
      <c r="PP52" s="33"/>
      <c r="PQ52" s="33"/>
      <c r="PR52" s="33"/>
      <c r="PS52" s="33"/>
      <c r="PT52" s="33"/>
      <c r="PU52" s="33"/>
      <c r="PV52" s="33"/>
      <c r="PW52" s="33"/>
      <c r="PX52" s="33"/>
      <c r="PY52" s="33"/>
      <c r="PZ52" s="33"/>
      <c r="QA52" s="33"/>
      <c r="QB52" s="33"/>
      <c r="QC52" s="33"/>
      <c r="QD52" s="33"/>
      <c r="QE52" s="33"/>
      <c r="QF52" s="33"/>
      <c r="QG52" s="33"/>
      <c r="QH52" s="33"/>
      <c r="QI52" s="33"/>
      <c r="QJ52" s="33"/>
      <c r="QK52" s="33"/>
      <c r="QL52" s="33"/>
      <c r="QM52" s="33"/>
      <c r="QN52" s="33"/>
      <c r="QO52" s="33"/>
      <c r="QP52" s="33"/>
      <c r="QQ52" s="33"/>
      <c r="QR52" s="33"/>
      <c r="QS52" s="33"/>
      <c r="QT52" s="33"/>
      <c r="QU52" s="33"/>
      <c r="QV52" s="33"/>
      <c r="QW52" s="33"/>
      <c r="QX52" s="33"/>
      <c r="QY52" s="33"/>
      <c r="QZ52" s="33"/>
      <c r="RA52" s="33"/>
      <c r="RB52" s="33"/>
      <c r="RC52" s="33"/>
      <c r="RD52" s="33"/>
      <c r="RE52" s="33"/>
      <c r="RF52" s="33"/>
      <c r="RG52" s="33"/>
      <c r="RH52" s="33"/>
      <c r="RI52" s="33"/>
      <c r="RJ52" s="33"/>
      <c r="RK52" s="33"/>
      <c r="RL52" s="33"/>
      <c r="RM52" s="33"/>
      <c r="RN52" s="33"/>
      <c r="RO52" s="33"/>
      <c r="RP52" s="33"/>
      <c r="RQ52" s="33"/>
      <c r="RR52" s="33"/>
      <c r="RS52" s="33"/>
      <c r="RT52" s="33"/>
      <c r="RU52" s="33"/>
      <c r="RV52" s="33"/>
      <c r="RW52" s="33"/>
      <c r="RX52" s="33"/>
      <c r="RY52" s="33"/>
      <c r="RZ52" s="33"/>
      <c r="SA52" s="33"/>
      <c r="SB52" s="33"/>
      <c r="SC52" s="33"/>
      <c r="SD52" s="33"/>
      <c r="SE52" s="33"/>
      <c r="SF52" s="33"/>
      <c r="SG52" s="33"/>
      <c r="SH52" s="33"/>
      <c r="SI52" s="33"/>
      <c r="SJ52" s="33"/>
      <c r="SK52" s="33"/>
      <c r="SL52" s="33"/>
      <c r="SM52" s="33"/>
      <c r="SN52" s="33"/>
      <c r="SO52" s="33"/>
      <c r="SP52" s="33"/>
      <c r="SQ52" s="33"/>
      <c r="SR52" s="33"/>
      <c r="SS52" s="33"/>
      <c r="ST52" s="33"/>
      <c r="SU52" s="33"/>
      <c r="SV52" s="33"/>
      <c r="SW52" s="33"/>
      <c r="SX52" s="33"/>
      <c r="SY52" s="33"/>
      <c r="SZ52" s="33"/>
      <c r="TA52" s="33"/>
      <c r="TB52" s="33"/>
      <c r="TC52" s="33"/>
      <c r="TD52" s="33"/>
      <c r="TE52" s="33"/>
      <c r="TF52" s="33"/>
      <c r="TG52" s="33"/>
      <c r="TH52" s="33"/>
      <c r="TI52" s="33"/>
      <c r="TJ52" s="33"/>
      <c r="TK52" s="33"/>
      <c r="TL52" s="33"/>
      <c r="TM52" s="33"/>
      <c r="TN52" s="33"/>
      <c r="TO52" s="33"/>
      <c r="TP52" s="33"/>
      <c r="TQ52" s="33"/>
      <c r="TR52" s="33"/>
      <c r="TS52" s="33"/>
      <c r="TT52" s="33"/>
      <c r="TU52" s="33"/>
      <c r="TV52" s="33"/>
      <c r="TW52" s="33"/>
      <c r="TX52" s="33"/>
      <c r="TY52" s="33"/>
      <c r="TZ52" s="33"/>
      <c r="UA52" s="33"/>
      <c r="UB52" s="33"/>
      <c r="UC52" s="33"/>
      <c r="UD52" s="33"/>
      <c r="UE52" s="33"/>
      <c r="UF52" s="33"/>
      <c r="UG52" s="33"/>
      <c r="UH52" s="33"/>
      <c r="UI52" s="33"/>
      <c r="UJ52" s="33"/>
      <c r="UK52" s="33"/>
      <c r="UL52" s="33"/>
      <c r="UM52" s="33"/>
      <c r="UN52" s="33"/>
      <c r="UO52" s="33"/>
      <c r="UP52" s="33"/>
      <c r="UQ52" s="33"/>
      <c r="UR52" s="33"/>
      <c r="US52" s="33"/>
      <c r="UT52" s="33"/>
      <c r="UU52" s="33"/>
      <c r="UV52" s="33"/>
      <c r="UW52" s="33"/>
      <c r="UX52" s="33"/>
      <c r="UY52" s="33"/>
      <c r="UZ52" s="33"/>
      <c r="VA52" s="33"/>
      <c r="VB52" s="33"/>
      <c r="VC52" s="33"/>
      <c r="VD52" s="33"/>
      <c r="VE52" s="33"/>
      <c r="VF52" s="33"/>
      <c r="VG52" s="33"/>
      <c r="VH52" s="33"/>
      <c r="VI52" s="33"/>
      <c r="VJ52" s="33"/>
      <c r="VK52" s="33"/>
      <c r="VL52" s="33"/>
      <c r="VM52" s="33"/>
      <c r="VN52" s="33"/>
      <c r="VO52" s="33"/>
      <c r="VP52" s="33"/>
      <c r="VQ52" s="33"/>
      <c r="VR52" s="33"/>
      <c r="VS52" s="33"/>
      <c r="VT52" s="33"/>
      <c r="VU52" s="33"/>
      <c r="VV52" s="33"/>
      <c r="VW52" s="33"/>
      <c r="VX52" s="33"/>
      <c r="VY52" s="33"/>
      <c r="VZ52" s="33"/>
      <c r="WA52" s="33"/>
      <c r="WB52" s="33"/>
      <c r="WC52" s="33"/>
      <c r="WD52" s="33"/>
      <c r="WE52" s="33"/>
      <c r="WF52" s="33"/>
      <c r="WG52" s="33"/>
      <c r="WH52" s="33"/>
      <c r="WI52" s="33"/>
      <c r="WJ52" s="33"/>
      <c r="WK52" s="33"/>
      <c r="WL52" s="33"/>
      <c r="WM52" s="33"/>
      <c r="WN52" s="33"/>
      <c r="WO52" s="33"/>
      <c r="WP52" s="33"/>
      <c r="WQ52" s="33"/>
      <c r="WR52" s="33"/>
      <c r="WS52" s="33"/>
      <c r="WT52" s="33"/>
      <c r="WU52" s="33"/>
      <c r="WV52" s="33"/>
      <c r="WW52" s="33"/>
      <c r="WX52" s="33"/>
      <c r="WY52" s="33"/>
      <c r="WZ52" s="33"/>
      <c r="XA52" s="33"/>
      <c r="XB52" s="33"/>
      <c r="XC52" s="33"/>
      <c r="XD52" s="33"/>
      <c r="XE52" s="33"/>
      <c r="XF52" s="33"/>
      <c r="XG52" s="33"/>
      <c r="XH52" s="33"/>
      <c r="XI52" s="33"/>
      <c r="XJ52" s="33"/>
      <c r="XK52" s="33"/>
      <c r="XL52" s="33"/>
      <c r="XM52" s="33"/>
      <c r="XN52" s="33"/>
      <c r="XO52" s="33"/>
      <c r="XP52" s="33"/>
      <c r="XQ52" s="33"/>
      <c r="XR52" s="33"/>
      <c r="XS52" s="33"/>
      <c r="XT52" s="33"/>
      <c r="XU52" s="33"/>
      <c r="XV52" s="33"/>
      <c r="XW52" s="33"/>
      <c r="XX52" s="33"/>
      <c r="XY52" s="33"/>
      <c r="XZ52" s="33"/>
      <c r="YA52" s="33"/>
      <c r="YB52" s="33"/>
      <c r="YC52" s="33"/>
      <c r="YD52" s="33"/>
      <c r="YE52" s="33"/>
      <c r="YF52" s="33"/>
      <c r="YG52" s="33"/>
      <c r="YH52" s="33"/>
      <c r="YI52" s="33"/>
      <c r="YJ52" s="33"/>
      <c r="YK52" s="33"/>
      <c r="YL52" s="33"/>
      <c r="YM52" s="33"/>
      <c r="YN52" s="33"/>
      <c r="YO52" s="33"/>
      <c r="YP52" s="33"/>
      <c r="YQ52" s="33"/>
      <c r="YR52" s="33"/>
      <c r="YS52" s="33"/>
      <c r="YT52" s="33"/>
      <c r="YU52" s="33"/>
      <c r="YV52" s="33"/>
      <c r="YW52" s="33"/>
      <c r="YX52" s="33"/>
      <c r="YY52" s="33"/>
      <c r="YZ52" s="33"/>
      <c r="ZA52" s="33"/>
      <c r="ZB52" s="33"/>
      <c r="ZC52" s="33"/>
      <c r="ZD52" s="33"/>
      <c r="ZE52" s="33"/>
      <c r="ZF52" s="33"/>
      <c r="ZG52" s="33"/>
      <c r="ZH52" s="33"/>
      <c r="ZI52" s="33"/>
      <c r="ZJ52" s="33"/>
      <c r="ZK52" s="33"/>
      <c r="ZL52" s="33"/>
      <c r="ZM52" s="33"/>
      <c r="ZN52" s="33"/>
      <c r="ZO52" s="33"/>
      <c r="ZP52" s="33"/>
      <c r="ZQ52" s="33"/>
      <c r="ZR52" s="33"/>
      <c r="ZS52" s="33"/>
      <c r="ZT52" s="33"/>
      <c r="ZU52" s="33"/>
      <c r="ZV52" s="33"/>
      <c r="ZW52" s="33"/>
      <c r="ZX52" s="33"/>
      <c r="ZY52" s="33"/>
      <c r="ZZ52" s="33"/>
      <c r="AAA52" s="33"/>
      <c r="AAB52" s="33"/>
      <c r="AAC52" s="33"/>
      <c r="AAD52" s="33"/>
      <c r="AAE52" s="33"/>
      <c r="AAF52" s="33"/>
      <c r="AAG52" s="33"/>
      <c r="AAH52" s="33"/>
      <c r="AAI52" s="33"/>
      <c r="AAJ52" s="33"/>
      <c r="AAK52" s="33"/>
      <c r="AAL52" s="33"/>
      <c r="AAM52" s="33"/>
      <c r="AAN52" s="33"/>
      <c r="AAO52" s="33"/>
      <c r="AAP52" s="33"/>
      <c r="AAQ52" s="33"/>
      <c r="AAR52" s="33"/>
      <c r="AAS52" s="33"/>
      <c r="AAT52" s="33"/>
      <c r="AAU52" s="33"/>
      <c r="AAV52" s="33"/>
      <c r="AAW52" s="33"/>
      <c r="AAX52" s="33"/>
      <c r="AAY52" s="33"/>
      <c r="AAZ52" s="33"/>
      <c r="ABA52" s="33"/>
      <c r="ABB52" s="33"/>
      <c r="ABC52" s="33"/>
      <c r="ABD52" s="33"/>
      <c r="ABE52" s="33"/>
      <c r="ABF52" s="33"/>
      <c r="ABG52" s="33"/>
      <c r="ABH52" s="33"/>
      <c r="ABI52" s="33"/>
      <c r="ABJ52" s="33"/>
      <c r="ABK52" s="33"/>
      <c r="ABL52" s="33"/>
      <c r="ABM52" s="33"/>
      <c r="ABN52" s="33"/>
      <c r="ABO52" s="33"/>
      <c r="ABP52" s="33"/>
      <c r="ABQ52" s="33"/>
      <c r="ABR52" s="33"/>
      <c r="ABS52" s="33"/>
      <c r="ABT52" s="33"/>
      <c r="ABU52" s="33"/>
      <c r="ABV52" s="33"/>
      <c r="ABW52" s="33"/>
      <c r="ABX52" s="33"/>
      <c r="ABY52" s="33"/>
      <c r="ABZ52" s="33"/>
      <c r="ACA52" s="33"/>
      <c r="ACB52" s="33"/>
      <c r="ACC52" s="33"/>
      <c r="ACD52" s="33"/>
      <c r="ACE52" s="33"/>
      <c r="ACF52" s="33"/>
      <c r="ACG52" s="33"/>
      <c r="ACH52" s="33"/>
      <c r="ACI52" s="33"/>
      <c r="ACJ52" s="33"/>
      <c r="ACK52" s="33"/>
      <c r="ACL52" s="33"/>
      <c r="ACM52" s="33"/>
      <c r="ACN52" s="33"/>
      <c r="ACO52" s="33"/>
      <c r="ACP52" s="33"/>
      <c r="ACQ52" s="33"/>
      <c r="ACR52" s="33"/>
      <c r="ACS52" s="33"/>
      <c r="ACT52" s="33"/>
      <c r="ACU52" s="33"/>
      <c r="ACV52" s="33"/>
      <c r="ACW52" s="33"/>
      <c r="ACX52" s="33"/>
      <c r="ACY52" s="33"/>
      <c r="ACZ52" s="33"/>
      <c r="ADA52" s="33"/>
      <c r="ADB52" s="33"/>
      <c r="ADC52" s="33"/>
      <c r="ADD52" s="33"/>
      <c r="ADE52" s="33"/>
      <c r="ADF52" s="33"/>
      <c r="ADG52" s="33"/>
      <c r="ADH52" s="33"/>
      <c r="ADI52" s="33"/>
      <c r="ADJ52" s="33"/>
      <c r="ADK52" s="33"/>
      <c r="ADL52" s="33"/>
      <c r="ADM52" s="33"/>
      <c r="ADN52" s="33"/>
      <c r="ADO52" s="33"/>
      <c r="ADP52" s="33"/>
      <c r="ADQ52" s="33"/>
      <c r="ADR52" s="33"/>
      <c r="ADS52" s="33"/>
      <c r="ADT52" s="33"/>
      <c r="ADU52" s="33"/>
      <c r="ADV52" s="33"/>
      <c r="ADW52" s="33"/>
      <c r="ADX52" s="33"/>
      <c r="ADY52" s="33"/>
      <c r="ADZ52" s="33"/>
      <c r="AEA52" s="33"/>
      <c r="AEB52" s="33"/>
      <c r="AEC52" s="33"/>
      <c r="AED52" s="33"/>
      <c r="AEE52" s="33"/>
      <c r="AEF52" s="33"/>
      <c r="AEG52" s="33"/>
      <c r="AEH52" s="33"/>
      <c r="AEI52" s="33"/>
      <c r="AEJ52" s="33"/>
      <c r="AEK52" s="33"/>
      <c r="AEL52" s="33"/>
      <c r="AEM52" s="33"/>
      <c r="AEN52" s="33"/>
      <c r="AEO52" s="33"/>
      <c r="AEP52" s="33"/>
      <c r="AEQ52" s="33"/>
      <c r="AER52" s="33"/>
      <c r="AES52" s="33"/>
      <c r="AET52" s="33"/>
      <c r="AEU52" s="33"/>
      <c r="AEV52" s="33"/>
      <c r="AEW52" s="33"/>
      <c r="AEX52" s="33"/>
      <c r="AEY52" s="33"/>
      <c r="AEZ52" s="33"/>
      <c r="AFA52" s="33"/>
      <c r="AFB52" s="33"/>
      <c r="AFC52" s="33"/>
      <c r="AFD52" s="33"/>
      <c r="AFE52" s="33"/>
      <c r="AFF52" s="33"/>
      <c r="AFG52" s="33"/>
      <c r="AFH52" s="33"/>
      <c r="AFI52" s="33"/>
      <c r="AFJ52" s="33"/>
      <c r="AFK52" s="33"/>
      <c r="AFL52" s="33"/>
      <c r="AFM52" s="33"/>
      <c r="AFN52" s="33"/>
      <c r="AFO52" s="33"/>
      <c r="AFP52" s="33"/>
      <c r="AFQ52" s="33"/>
      <c r="AFR52" s="33"/>
      <c r="AFS52" s="33"/>
      <c r="AFT52" s="33"/>
      <c r="AFU52" s="33"/>
      <c r="AFV52" s="33"/>
      <c r="AFW52" s="33"/>
      <c r="AFX52" s="33"/>
      <c r="AFY52" s="33"/>
      <c r="AFZ52" s="33"/>
      <c r="AGA52" s="33"/>
      <c r="AGB52" s="33"/>
      <c r="AGC52" s="33"/>
      <c r="AGD52" s="33"/>
      <c r="AGE52" s="33"/>
      <c r="AGF52" s="33"/>
      <c r="AGG52" s="33"/>
      <c r="AGH52" s="33"/>
      <c r="AGI52" s="33"/>
      <c r="AGJ52" s="33"/>
      <c r="AGK52" s="33"/>
      <c r="AGL52" s="33"/>
      <c r="AGM52" s="33"/>
      <c r="AGN52" s="33"/>
      <c r="AGO52" s="33"/>
      <c r="AGP52" s="33"/>
      <c r="AGQ52" s="33"/>
      <c r="AGR52" s="33"/>
      <c r="AGS52" s="33"/>
      <c r="AGT52" s="33"/>
      <c r="AGU52" s="33"/>
      <c r="AGV52" s="33"/>
      <c r="AGW52" s="33"/>
      <c r="AGX52" s="33"/>
      <c r="AGY52" s="33"/>
      <c r="AGZ52" s="33"/>
    </row>
    <row r="53" spans="1:884">
      <c r="C53" s="98"/>
      <c r="D53" s="98"/>
      <c r="E53" s="98"/>
      <c r="F53" s="98"/>
      <c r="G53" s="27"/>
      <c r="H53" s="27"/>
      <c r="I53" s="27"/>
      <c r="K53" s="36"/>
      <c r="L53" s="36"/>
      <c r="M53" s="36"/>
    </row>
    <row r="54" spans="1:884">
      <c r="C54" s="98"/>
      <c r="D54" s="98"/>
      <c r="E54" s="98"/>
      <c r="F54" s="98"/>
      <c r="G54" s="27"/>
      <c r="H54" s="27"/>
      <c r="I54" s="27"/>
      <c r="K54" s="36"/>
      <c r="L54" s="36"/>
      <c r="M54" s="36"/>
    </row>
    <row r="55" spans="1:884">
      <c r="C55" s="98"/>
      <c r="D55" s="98"/>
      <c r="E55" s="98"/>
      <c r="F55" s="98"/>
      <c r="G55" s="27"/>
      <c r="H55" s="27"/>
      <c r="I55" s="27"/>
      <c r="K55" s="36"/>
      <c r="L55" s="36"/>
      <c r="M55" s="36"/>
    </row>
    <row r="56" spans="1:884">
      <c r="C56" s="98"/>
      <c r="D56" s="98"/>
      <c r="E56" s="98"/>
      <c r="F56" s="98"/>
      <c r="G56" s="27"/>
      <c r="H56" s="27"/>
      <c r="I56" s="27"/>
      <c r="K56" s="27"/>
      <c r="L56" s="27"/>
      <c r="M56" s="27"/>
    </row>
    <row r="57" spans="1:884">
      <c r="C57" s="98"/>
      <c r="D57" s="98"/>
      <c r="E57" s="98"/>
      <c r="F57" s="98"/>
      <c r="G57" s="27"/>
      <c r="H57" s="27"/>
      <c r="I57" s="27"/>
      <c r="K57" s="27"/>
      <c r="L57" s="27"/>
      <c r="M57" s="27"/>
    </row>
    <row r="58" spans="1:884">
      <c r="C58" s="98"/>
      <c r="D58" s="98"/>
      <c r="E58" s="98"/>
      <c r="F58" s="98"/>
      <c r="G58" s="27"/>
      <c r="H58" s="27"/>
      <c r="I58" s="27"/>
      <c r="K58" s="27"/>
      <c r="L58" s="27"/>
      <c r="M58" s="27"/>
    </row>
    <row r="59" spans="1:884">
      <c r="C59" s="98"/>
      <c r="D59" s="98"/>
      <c r="E59" s="98"/>
      <c r="F59" s="98"/>
      <c r="G59" s="27"/>
      <c r="H59" s="27"/>
      <c r="I59" s="27"/>
      <c r="K59" s="27"/>
      <c r="L59" s="27"/>
      <c r="M59" s="27"/>
    </row>
    <row r="60" spans="1:884">
      <c r="C60" s="98"/>
      <c r="D60" s="98"/>
      <c r="E60" s="98"/>
      <c r="F60" s="98"/>
      <c r="G60" s="27"/>
      <c r="H60" s="27"/>
      <c r="I60" s="27"/>
      <c r="K60" s="27"/>
      <c r="L60" s="27"/>
      <c r="M60" s="27"/>
    </row>
    <row r="61" spans="1:884">
      <c r="C61" s="98"/>
      <c r="D61" s="98"/>
      <c r="E61" s="98"/>
      <c r="F61" s="98"/>
      <c r="G61" s="27"/>
      <c r="H61" s="27"/>
      <c r="I61" s="27"/>
      <c r="K61" s="27"/>
      <c r="L61" s="27"/>
      <c r="M61" s="27"/>
    </row>
    <row r="62" spans="1:884">
      <c r="C62" s="98"/>
      <c r="D62" s="98"/>
      <c r="E62" s="98"/>
      <c r="F62" s="98"/>
      <c r="G62" s="27"/>
      <c r="H62" s="27"/>
      <c r="I62" s="27"/>
      <c r="K62" s="27"/>
      <c r="L62" s="27"/>
      <c r="M62" s="27"/>
    </row>
    <row r="63" spans="1:884">
      <c r="C63" s="98"/>
      <c r="D63" s="98"/>
      <c r="E63" s="98"/>
      <c r="F63" s="98"/>
      <c r="G63" s="27"/>
      <c r="H63" s="27"/>
      <c r="I63" s="27"/>
      <c r="K63" s="27"/>
      <c r="L63" s="27"/>
      <c r="M63" s="27"/>
    </row>
    <row r="64" spans="1:884">
      <c r="C64" s="98"/>
      <c r="D64" s="98"/>
      <c r="E64" s="98"/>
      <c r="F64" s="98"/>
      <c r="G64" s="27"/>
      <c r="H64" s="27"/>
      <c r="I64" s="27"/>
      <c r="K64" s="27"/>
      <c r="L64" s="27"/>
      <c r="M64" s="27"/>
    </row>
    <row r="65" spans="3:13">
      <c r="C65" s="98"/>
      <c r="D65" s="98"/>
      <c r="E65" s="98"/>
      <c r="F65" s="98"/>
      <c r="G65" s="27"/>
      <c r="H65" s="27"/>
      <c r="I65" s="27"/>
      <c r="K65" s="27"/>
      <c r="L65" s="27"/>
      <c r="M65" s="27"/>
    </row>
    <row r="66" spans="3:13">
      <c r="C66" s="98"/>
      <c r="D66" s="98"/>
      <c r="E66" s="98"/>
      <c r="F66" s="98"/>
      <c r="G66" s="27"/>
      <c r="H66" s="27"/>
      <c r="I66" s="27"/>
      <c r="K66" s="27"/>
      <c r="L66" s="27"/>
      <c r="M66" s="27"/>
    </row>
    <row r="67" spans="3:13">
      <c r="C67" s="98"/>
      <c r="D67" s="98"/>
      <c r="E67" s="98"/>
      <c r="F67" s="98"/>
      <c r="G67" s="27"/>
      <c r="H67" s="27"/>
      <c r="I67" s="27"/>
      <c r="K67" s="27"/>
      <c r="L67" s="27"/>
      <c r="M67" s="27"/>
    </row>
    <row r="68" spans="3:13">
      <c r="C68" s="98"/>
      <c r="D68" s="98"/>
      <c r="E68" s="98"/>
      <c r="F68" s="98"/>
      <c r="G68" s="27"/>
      <c r="H68" s="27"/>
      <c r="I68" s="27"/>
      <c r="K68" s="27"/>
      <c r="L68" s="27"/>
      <c r="M68" s="27"/>
    </row>
    <row r="69" spans="3:13">
      <c r="C69" s="98"/>
      <c r="D69" s="98"/>
      <c r="E69" s="98"/>
      <c r="F69" s="98"/>
      <c r="G69" s="27"/>
      <c r="H69" s="27"/>
      <c r="I69" s="27"/>
      <c r="K69" s="27"/>
      <c r="L69" s="27"/>
      <c r="M69" s="27"/>
    </row>
    <row r="70" spans="3:13">
      <c r="C70" s="98"/>
      <c r="D70" s="98"/>
      <c r="E70" s="98"/>
      <c r="F70" s="98"/>
      <c r="G70" s="27"/>
      <c r="H70" s="27"/>
      <c r="I70" s="27"/>
      <c r="K70" s="27"/>
      <c r="L70" s="27"/>
      <c r="M70" s="27"/>
    </row>
    <row r="71" spans="3:13">
      <c r="C71" s="98"/>
      <c r="D71" s="98"/>
      <c r="E71" s="98"/>
      <c r="F71" s="98"/>
      <c r="G71" s="27"/>
      <c r="H71" s="27"/>
      <c r="I71" s="27"/>
      <c r="K71" s="27"/>
      <c r="L71" s="27"/>
      <c r="M71" s="27"/>
    </row>
    <row r="72" spans="3:13">
      <c r="C72" s="98"/>
      <c r="D72" s="98"/>
      <c r="E72" s="98"/>
      <c r="F72" s="98"/>
      <c r="G72" s="27"/>
      <c r="H72" s="27"/>
      <c r="I72" s="27"/>
      <c r="K72" s="27"/>
      <c r="L72" s="27"/>
      <c r="M72" s="27"/>
    </row>
    <row r="73" spans="3:13">
      <c r="C73" s="98"/>
      <c r="D73" s="98"/>
      <c r="E73" s="98"/>
      <c r="F73" s="98"/>
      <c r="G73" s="27"/>
      <c r="H73" s="27"/>
      <c r="I73" s="27"/>
      <c r="K73" s="27"/>
      <c r="L73" s="27"/>
      <c r="M73" s="27"/>
    </row>
    <row r="74" spans="3:13">
      <c r="C74" s="98"/>
      <c r="D74" s="98"/>
      <c r="E74" s="98"/>
      <c r="F74" s="98"/>
      <c r="G74" s="27"/>
      <c r="H74" s="27"/>
      <c r="I74" s="27"/>
      <c r="K74" s="27"/>
      <c r="L74" s="27"/>
      <c r="M74" s="27"/>
    </row>
    <row r="75" spans="3:13">
      <c r="C75" s="98"/>
      <c r="D75" s="98"/>
      <c r="E75" s="98"/>
      <c r="F75" s="98"/>
      <c r="G75" s="27"/>
      <c r="H75" s="27"/>
      <c r="I75" s="27"/>
      <c r="K75" s="27"/>
      <c r="L75" s="27"/>
      <c r="M75" s="27"/>
    </row>
    <row r="76" spans="3:13">
      <c r="C76" s="98"/>
      <c r="D76" s="98"/>
      <c r="E76" s="98"/>
      <c r="F76" s="98"/>
      <c r="G76" s="27"/>
      <c r="H76" s="27"/>
      <c r="I76" s="27"/>
      <c r="K76" s="27"/>
      <c r="L76" s="27"/>
      <c r="M76" s="27"/>
    </row>
    <row r="77" spans="3:13">
      <c r="C77" s="98"/>
      <c r="D77" s="98"/>
      <c r="E77" s="98"/>
      <c r="F77" s="98"/>
      <c r="G77" s="27"/>
      <c r="H77" s="27"/>
      <c r="I77" s="27"/>
      <c r="K77" s="27"/>
      <c r="L77" s="27"/>
      <c r="M77" s="27"/>
    </row>
    <row r="78" spans="3:13">
      <c r="C78" s="98"/>
      <c r="D78" s="98"/>
      <c r="E78" s="98"/>
      <c r="F78" s="98"/>
      <c r="G78" s="27"/>
      <c r="H78" s="27"/>
      <c r="I78" s="27"/>
      <c r="K78" s="27"/>
      <c r="L78" s="27"/>
      <c r="M78" s="27"/>
    </row>
    <row r="79" spans="3:13">
      <c r="C79" s="98"/>
      <c r="D79" s="98"/>
      <c r="E79" s="98"/>
      <c r="F79" s="98"/>
      <c r="G79" s="27"/>
      <c r="H79" s="27"/>
      <c r="I79" s="27"/>
      <c r="K79" s="27"/>
      <c r="L79" s="27"/>
      <c r="M79" s="27"/>
    </row>
    <row r="80" spans="3:13">
      <c r="C80" s="98"/>
      <c r="D80" s="98"/>
      <c r="E80" s="98"/>
      <c r="F80" s="98"/>
      <c r="G80" s="27"/>
      <c r="H80" s="27"/>
      <c r="I80" s="27"/>
      <c r="K80" s="27"/>
      <c r="L80" s="27"/>
      <c r="M80" s="27"/>
    </row>
    <row r="81" spans="3:13">
      <c r="C81" s="98"/>
      <c r="D81" s="98"/>
      <c r="E81" s="98"/>
      <c r="F81" s="98"/>
      <c r="G81" s="27"/>
      <c r="H81" s="27"/>
      <c r="I81" s="27"/>
      <c r="K81" s="27"/>
      <c r="L81" s="27"/>
      <c r="M81" s="27"/>
    </row>
    <row r="82" spans="3:13">
      <c r="C82" s="98"/>
      <c r="D82" s="98"/>
      <c r="E82" s="98"/>
      <c r="F82" s="98"/>
      <c r="G82" s="27"/>
      <c r="H82" s="27"/>
      <c r="I82" s="27"/>
      <c r="K82" s="27"/>
      <c r="L82" s="27"/>
      <c r="M82" s="27"/>
    </row>
    <row r="83" spans="3:13">
      <c r="C83" s="98"/>
      <c r="D83" s="98"/>
      <c r="E83" s="98"/>
      <c r="F83" s="98"/>
      <c r="G83" s="27"/>
      <c r="H83" s="27"/>
      <c r="I83" s="27"/>
      <c r="K83" s="27"/>
      <c r="L83" s="27"/>
      <c r="M83" s="27"/>
    </row>
    <row r="84" spans="3:13">
      <c r="C84" s="98"/>
      <c r="D84" s="98"/>
      <c r="E84" s="98"/>
      <c r="F84" s="98"/>
      <c r="G84" s="27"/>
      <c r="H84" s="27"/>
      <c r="I84" s="27"/>
      <c r="K84" s="27"/>
      <c r="L84" s="27"/>
      <c r="M84" s="27"/>
    </row>
    <row r="85" spans="3:13">
      <c r="C85" s="98"/>
      <c r="D85" s="98"/>
      <c r="E85" s="98"/>
      <c r="F85" s="98"/>
      <c r="G85" s="27"/>
      <c r="H85" s="27"/>
      <c r="I85" s="27"/>
      <c r="K85" s="27"/>
      <c r="L85" s="27"/>
      <c r="M85" s="27"/>
    </row>
    <row r="86" spans="3:13">
      <c r="C86" s="98"/>
      <c r="D86" s="98"/>
      <c r="E86" s="98"/>
      <c r="F86" s="98"/>
      <c r="G86" s="27"/>
      <c r="H86" s="27"/>
      <c r="I86" s="27"/>
      <c r="K86" s="27"/>
      <c r="L86" s="27"/>
      <c r="M86" s="27"/>
    </row>
    <row r="87" spans="3:13">
      <c r="C87" s="98"/>
      <c r="D87" s="98"/>
      <c r="E87" s="98"/>
      <c r="F87" s="98"/>
      <c r="G87" s="27"/>
      <c r="H87" s="27"/>
      <c r="I87" s="27"/>
      <c r="K87" s="27"/>
      <c r="L87" s="27"/>
      <c r="M87" s="27"/>
    </row>
    <row r="88" spans="3:13">
      <c r="C88" s="98"/>
      <c r="D88" s="98"/>
      <c r="E88" s="98"/>
      <c r="F88" s="98"/>
      <c r="G88" s="27"/>
      <c r="H88" s="27"/>
      <c r="I88" s="27"/>
      <c r="K88" s="27"/>
      <c r="L88" s="27"/>
      <c r="M88" s="27"/>
    </row>
    <row r="89" spans="3:13">
      <c r="C89" s="98"/>
      <c r="D89" s="98"/>
      <c r="E89" s="98"/>
      <c r="F89" s="98"/>
      <c r="G89" s="27"/>
      <c r="H89" s="27"/>
      <c r="I89" s="27"/>
      <c r="K89" s="27"/>
      <c r="L89" s="27"/>
      <c r="M89" s="27"/>
    </row>
    <row r="90" spans="3:13">
      <c r="C90" s="98"/>
      <c r="D90" s="98"/>
      <c r="E90" s="98"/>
      <c r="F90" s="98"/>
      <c r="G90" s="27"/>
      <c r="H90" s="27"/>
      <c r="I90" s="27"/>
      <c r="K90" s="27"/>
      <c r="L90" s="27"/>
      <c r="M90" s="27"/>
    </row>
    <row r="91" spans="3:13">
      <c r="C91" s="98"/>
      <c r="D91" s="98"/>
      <c r="E91" s="98"/>
      <c r="F91" s="98"/>
      <c r="G91" s="27"/>
      <c r="H91" s="27"/>
      <c r="I91" s="27"/>
      <c r="K91" s="27"/>
      <c r="L91" s="27"/>
      <c r="M91" s="27"/>
    </row>
    <row r="92" spans="3:13">
      <c r="C92" s="98"/>
      <c r="D92" s="98"/>
      <c r="E92" s="98"/>
      <c r="F92" s="98"/>
      <c r="G92" s="27"/>
      <c r="H92" s="27"/>
      <c r="I92" s="27"/>
      <c r="K92" s="27"/>
      <c r="L92" s="27"/>
      <c r="M92" s="27"/>
    </row>
    <row r="93" spans="3:13">
      <c r="C93" s="98"/>
      <c r="D93" s="98"/>
      <c r="E93" s="98"/>
      <c r="F93" s="98"/>
      <c r="G93" s="27"/>
      <c r="H93" s="27"/>
      <c r="I93" s="27"/>
      <c r="K93" s="27"/>
      <c r="L93" s="27"/>
      <c r="M93" s="27"/>
    </row>
    <row r="94" spans="3:13">
      <c r="C94" s="98"/>
      <c r="D94" s="98"/>
      <c r="E94" s="98"/>
      <c r="F94" s="98"/>
      <c r="G94" s="27"/>
      <c r="H94" s="27"/>
      <c r="I94" s="27"/>
      <c r="K94" s="27"/>
      <c r="L94" s="27"/>
      <c r="M94" s="27"/>
    </row>
    <row r="95" spans="3:13">
      <c r="C95" s="98"/>
      <c r="D95" s="98"/>
      <c r="E95" s="98"/>
      <c r="F95" s="98"/>
      <c r="G95" s="27"/>
      <c r="H95" s="27"/>
      <c r="I95" s="27"/>
      <c r="K95" s="27"/>
      <c r="L95" s="27"/>
      <c r="M95" s="27"/>
    </row>
    <row r="96" spans="3:13">
      <c r="C96" s="98"/>
      <c r="D96" s="98"/>
      <c r="E96" s="98"/>
      <c r="F96" s="98"/>
      <c r="G96" s="27"/>
      <c r="H96" s="27"/>
      <c r="I96" s="27"/>
      <c r="K96" s="27"/>
      <c r="L96" s="27"/>
      <c r="M96" s="27"/>
    </row>
    <row r="97" spans="3:13">
      <c r="C97" s="98"/>
      <c r="D97" s="98"/>
      <c r="E97" s="98"/>
      <c r="F97" s="98"/>
      <c r="G97" s="27"/>
      <c r="H97" s="27"/>
      <c r="I97" s="27"/>
      <c r="K97" s="27"/>
      <c r="L97" s="27"/>
      <c r="M97" s="27"/>
    </row>
    <row r="98" spans="3:13">
      <c r="C98" s="98"/>
      <c r="D98" s="98"/>
      <c r="E98" s="98"/>
      <c r="F98" s="98"/>
      <c r="G98" s="27"/>
      <c r="H98" s="27"/>
      <c r="I98" s="27"/>
      <c r="K98" s="27"/>
      <c r="L98" s="27"/>
      <c r="M98" s="27"/>
    </row>
    <row r="99" spans="3:13">
      <c r="C99" s="98"/>
      <c r="D99" s="98"/>
      <c r="E99" s="98"/>
      <c r="F99" s="98"/>
      <c r="G99" s="27"/>
      <c r="H99" s="27"/>
      <c r="I99" s="27"/>
      <c r="K99" s="27"/>
      <c r="L99" s="27"/>
      <c r="M99" s="27"/>
    </row>
    <row r="100" spans="3:13">
      <c r="C100" s="98"/>
      <c r="D100" s="98"/>
      <c r="E100" s="98"/>
      <c r="F100" s="98"/>
      <c r="G100" s="27"/>
      <c r="H100" s="27"/>
      <c r="I100" s="27"/>
      <c r="K100" s="27"/>
      <c r="L100" s="27"/>
      <c r="M100" s="27"/>
    </row>
    <row r="101" spans="3:13">
      <c r="C101" s="98"/>
      <c r="D101" s="98"/>
      <c r="E101" s="98"/>
      <c r="F101" s="98"/>
      <c r="G101" s="27"/>
      <c r="H101" s="27"/>
      <c r="I101" s="27"/>
      <c r="K101" s="27"/>
      <c r="L101" s="27"/>
      <c r="M101" s="27"/>
    </row>
    <row r="102" spans="3:13">
      <c r="C102" s="98"/>
      <c r="D102" s="98"/>
      <c r="E102" s="98"/>
      <c r="F102" s="98"/>
      <c r="G102" s="27"/>
      <c r="H102" s="27"/>
      <c r="I102" s="27"/>
      <c r="K102" s="27"/>
      <c r="L102" s="27"/>
      <c r="M102" s="27"/>
    </row>
    <row r="103" spans="3:13">
      <c r="C103" s="98"/>
      <c r="D103" s="98"/>
      <c r="E103" s="98"/>
      <c r="F103" s="98"/>
      <c r="G103" s="27"/>
      <c r="H103" s="27"/>
      <c r="I103" s="27"/>
      <c r="K103" s="27"/>
      <c r="L103" s="27"/>
      <c r="M103" s="27"/>
    </row>
    <row r="104" spans="3:13">
      <c r="C104" s="98"/>
      <c r="D104" s="98"/>
      <c r="E104" s="98"/>
      <c r="F104" s="98"/>
      <c r="G104" s="27"/>
      <c r="H104" s="27"/>
      <c r="I104" s="27"/>
      <c r="K104" s="27"/>
      <c r="L104" s="27"/>
      <c r="M104" s="27"/>
    </row>
    <row r="105" spans="3:13">
      <c r="C105" s="98"/>
      <c r="D105" s="98"/>
      <c r="E105" s="98"/>
      <c r="F105" s="98"/>
      <c r="G105" s="27"/>
      <c r="H105" s="27"/>
      <c r="I105" s="27"/>
      <c r="K105" s="27"/>
      <c r="L105" s="27"/>
      <c r="M105" s="27"/>
    </row>
    <row r="106" spans="3:13">
      <c r="C106" s="98"/>
      <c r="D106" s="98"/>
      <c r="E106" s="98"/>
      <c r="F106" s="98"/>
      <c r="G106" s="27"/>
      <c r="H106" s="27"/>
      <c r="I106" s="27"/>
      <c r="K106" s="27"/>
      <c r="L106" s="27"/>
      <c r="M106" s="27"/>
    </row>
    <row r="107" spans="3:13">
      <c r="C107" s="98"/>
      <c r="D107" s="98"/>
      <c r="E107" s="98"/>
      <c r="F107" s="98"/>
      <c r="G107" s="27"/>
      <c r="H107" s="27"/>
      <c r="I107" s="27"/>
      <c r="K107" s="27"/>
      <c r="L107" s="27"/>
      <c r="M107" s="27"/>
    </row>
    <row r="108" spans="3:13">
      <c r="C108" s="98"/>
      <c r="D108" s="98"/>
      <c r="E108" s="98"/>
      <c r="F108" s="98"/>
      <c r="G108" s="27"/>
      <c r="H108" s="27"/>
      <c r="I108" s="27"/>
      <c r="K108" s="27"/>
      <c r="L108" s="27"/>
      <c r="M108" s="27"/>
    </row>
    <row r="109" spans="3:13">
      <c r="C109" s="98"/>
      <c r="D109" s="98"/>
      <c r="E109" s="98"/>
      <c r="F109" s="98"/>
      <c r="G109" s="27"/>
      <c r="H109" s="27"/>
      <c r="I109" s="27"/>
      <c r="K109" s="27"/>
      <c r="L109" s="27"/>
      <c r="M109" s="27"/>
    </row>
    <row r="110" spans="3:13">
      <c r="C110" s="98"/>
      <c r="D110" s="98"/>
      <c r="E110" s="98"/>
      <c r="F110" s="98"/>
      <c r="G110" s="27"/>
      <c r="H110" s="27"/>
      <c r="I110" s="27"/>
      <c r="K110" s="27"/>
      <c r="L110" s="27"/>
      <c r="M110" s="27"/>
    </row>
    <row r="111" spans="3:13">
      <c r="C111" s="98"/>
      <c r="D111" s="98"/>
      <c r="E111" s="98"/>
      <c r="F111" s="98"/>
      <c r="G111" s="27"/>
      <c r="H111" s="27"/>
      <c r="I111" s="27"/>
      <c r="K111" s="27"/>
      <c r="L111" s="27"/>
      <c r="M111" s="27"/>
    </row>
    <row r="112" spans="3:13">
      <c r="C112" s="98"/>
      <c r="D112" s="98"/>
      <c r="E112" s="98"/>
      <c r="F112" s="98"/>
      <c r="G112" s="27"/>
      <c r="H112" s="27"/>
      <c r="I112" s="27"/>
      <c r="K112" s="27"/>
      <c r="L112" s="27"/>
      <c r="M112" s="27"/>
    </row>
    <row r="113" spans="3:13">
      <c r="C113" s="98"/>
      <c r="D113" s="98"/>
      <c r="E113" s="98"/>
      <c r="F113" s="98"/>
      <c r="G113" s="27"/>
      <c r="H113" s="27"/>
      <c r="I113" s="27"/>
      <c r="K113" s="27"/>
      <c r="L113" s="27"/>
      <c r="M113" s="27"/>
    </row>
    <row r="114" spans="3:13">
      <c r="C114" s="98"/>
      <c r="D114" s="98"/>
      <c r="E114" s="98"/>
      <c r="F114" s="98"/>
      <c r="G114" s="27"/>
      <c r="H114" s="27"/>
      <c r="I114" s="27"/>
      <c r="K114" s="27"/>
      <c r="L114" s="27"/>
      <c r="M114" s="27"/>
    </row>
    <row r="115" spans="3:13">
      <c r="C115" s="98"/>
      <c r="D115" s="98"/>
      <c r="E115" s="98"/>
      <c r="F115" s="98"/>
      <c r="G115" s="27"/>
      <c r="H115" s="27"/>
      <c r="I115" s="27"/>
      <c r="K115" s="27"/>
      <c r="L115" s="27"/>
      <c r="M115" s="27"/>
    </row>
    <row r="116" spans="3:13">
      <c r="C116" s="98"/>
      <c r="D116" s="98"/>
      <c r="E116" s="98"/>
      <c r="F116" s="98"/>
      <c r="G116" s="27"/>
      <c r="H116" s="27"/>
      <c r="I116" s="27"/>
      <c r="K116" s="27"/>
      <c r="L116" s="27"/>
      <c r="M116" s="27"/>
    </row>
    <row r="117" spans="3:13">
      <c r="C117" s="98"/>
      <c r="D117" s="98"/>
      <c r="E117" s="98"/>
      <c r="F117" s="98"/>
      <c r="G117" s="27"/>
      <c r="H117" s="27"/>
      <c r="I117" s="27"/>
      <c r="K117" s="27"/>
      <c r="L117" s="27"/>
      <c r="M117" s="27"/>
    </row>
    <row r="118" spans="3:13">
      <c r="C118" s="98"/>
      <c r="D118" s="98"/>
      <c r="E118" s="98"/>
      <c r="F118" s="98"/>
      <c r="G118" s="27"/>
      <c r="H118" s="27"/>
      <c r="I118" s="27"/>
      <c r="K118" s="27"/>
      <c r="L118" s="27"/>
      <c r="M118" s="27"/>
    </row>
    <row r="119" spans="3:13">
      <c r="C119" s="98"/>
      <c r="D119" s="98"/>
      <c r="E119" s="98"/>
      <c r="F119" s="98"/>
      <c r="G119" s="27"/>
      <c r="H119" s="27"/>
      <c r="I119" s="27"/>
      <c r="K119" s="27"/>
      <c r="L119" s="27"/>
      <c r="M119" s="27"/>
    </row>
    <row r="120" spans="3:13">
      <c r="C120" s="98"/>
      <c r="D120" s="98"/>
      <c r="E120" s="98"/>
      <c r="F120" s="98"/>
      <c r="G120" s="27"/>
      <c r="H120" s="27"/>
      <c r="I120" s="27"/>
      <c r="K120" s="27"/>
      <c r="L120" s="27"/>
      <c r="M120" s="27"/>
    </row>
    <row r="779" spans="1:884" s="99" customFormat="1">
      <c r="A779" s="33"/>
      <c r="B779" s="33"/>
      <c r="G779" s="33"/>
      <c r="H779" s="33"/>
      <c r="I779" s="33"/>
      <c r="J779" s="27"/>
      <c r="K779" s="33"/>
      <c r="L779" s="33"/>
      <c r="M779" s="33"/>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c r="AM779" s="27"/>
      <c r="AN779" s="27"/>
      <c r="AO779" s="27"/>
      <c r="AP779" s="27"/>
      <c r="AQ779" s="27"/>
      <c r="AR779" s="27"/>
      <c r="AS779" s="27"/>
      <c r="AT779" s="27"/>
      <c r="AU779" s="27"/>
      <c r="AV779" s="27"/>
      <c r="AW779" s="27"/>
      <c r="AX779" s="27"/>
      <c r="AY779" s="27"/>
      <c r="AZ779" s="27"/>
      <c r="BA779" s="27"/>
      <c r="BB779" s="27"/>
      <c r="BC779" s="27"/>
      <c r="BD779" s="27"/>
      <c r="BE779" s="27"/>
      <c r="BF779" s="27"/>
      <c r="BG779" s="27"/>
      <c r="BH779" s="27"/>
      <c r="BI779" s="27"/>
      <c r="BJ779" s="27"/>
      <c r="BK779" s="27"/>
      <c r="BL779" s="27"/>
      <c r="BM779" s="27"/>
      <c r="BN779" s="27"/>
      <c r="BO779" s="27"/>
      <c r="BP779" s="27"/>
      <c r="BQ779" s="27"/>
      <c r="BR779" s="27"/>
      <c r="BS779" s="27"/>
      <c r="BT779" s="27"/>
      <c r="BU779" s="27"/>
      <c r="BV779" s="27"/>
      <c r="BW779" s="27"/>
      <c r="BX779" s="27"/>
      <c r="BY779" s="27"/>
      <c r="BZ779" s="33"/>
      <c r="CA779" s="33"/>
      <c r="CB779" s="33"/>
      <c r="CC779" s="33"/>
      <c r="CD779" s="33"/>
      <c r="CE779" s="33"/>
      <c r="CF779" s="33"/>
      <c r="CG779" s="33"/>
      <c r="CH779" s="33"/>
      <c r="CI779" s="33"/>
      <c r="CJ779" s="33"/>
      <c r="CK779" s="33"/>
      <c r="CL779" s="33"/>
      <c r="CM779" s="33"/>
      <c r="CN779" s="33"/>
      <c r="CO779" s="33"/>
      <c r="CP779" s="33"/>
      <c r="CQ779" s="33"/>
      <c r="CR779" s="33"/>
      <c r="CS779" s="33"/>
      <c r="CT779" s="33"/>
      <c r="CU779" s="33"/>
      <c r="CV779" s="33"/>
      <c r="CW779" s="33"/>
      <c r="CX779" s="33"/>
      <c r="CY779" s="33"/>
      <c r="CZ779" s="33"/>
      <c r="DA779" s="33"/>
      <c r="DB779" s="33"/>
      <c r="DC779" s="33"/>
      <c r="DD779" s="33"/>
      <c r="DE779" s="33"/>
      <c r="DF779" s="33"/>
      <c r="DG779" s="33"/>
      <c r="DH779" s="33"/>
      <c r="DI779" s="33"/>
      <c r="DJ779" s="33"/>
      <c r="DK779" s="33"/>
      <c r="DL779" s="33"/>
      <c r="DM779" s="33"/>
      <c r="DN779" s="33"/>
      <c r="DO779" s="33"/>
      <c r="DP779" s="33"/>
      <c r="DQ779" s="33"/>
      <c r="DR779" s="33"/>
      <c r="DS779" s="33"/>
      <c r="DT779" s="33"/>
      <c r="DU779" s="33"/>
      <c r="DV779" s="33"/>
      <c r="DW779" s="33"/>
      <c r="DX779" s="33"/>
      <c r="DY779" s="33"/>
      <c r="DZ779" s="33"/>
      <c r="EA779" s="33"/>
      <c r="EB779" s="33"/>
      <c r="EC779" s="33"/>
      <c r="ED779" s="33"/>
      <c r="EE779" s="33"/>
      <c r="EF779" s="33"/>
      <c r="EG779" s="33"/>
      <c r="EH779" s="33"/>
      <c r="EI779" s="33"/>
      <c r="EJ779" s="33"/>
      <c r="EK779" s="33"/>
      <c r="EL779" s="33"/>
      <c r="EM779" s="33"/>
      <c r="EN779" s="33"/>
      <c r="EO779" s="33"/>
      <c r="EP779" s="33"/>
      <c r="EQ779" s="33"/>
      <c r="ER779" s="33"/>
      <c r="ES779" s="33"/>
      <c r="ET779" s="33"/>
      <c r="EU779" s="33"/>
      <c r="EV779" s="33"/>
      <c r="EW779" s="33"/>
      <c r="EX779" s="33"/>
      <c r="EY779" s="33"/>
      <c r="EZ779" s="33"/>
      <c r="FA779" s="33"/>
      <c r="FB779" s="33"/>
      <c r="FC779" s="33"/>
      <c r="FD779" s="33"/>
      <c r="FE779" s="33"/>
      <c r="FF779" s="33"/>
      <c r="FG779" s="33"/>
      <c r="FH779" s="33"/>
      <c r="FI779" s="33"/>
      <c r="FJ779" s="33"/>
      <c r="FK779" s="33"/>
      <c r="FL779" s="33"/>
      <c r="FM779" s="33"/>
      <c r="FN779" s="33"/>
      <c r="FO779" s="33"/>
      <c r="FP779" s="33"/>
      <c r="FQ779" s="33"/>
      <c r="FR779" s="33"/>
      <c r="FS779" s="33"/>
      <c r="FT779" s="33"/>
      <c r="FU779" s="33"/>
      <c r="FV779" s="33"/>
      <c r="FW779" s="33"/>
      <c r="FX779" s="33"/>
      <c r="FY779" s="33"/>
      <c r="FZ779" s="33"/>
      <c r="GA779" s="33"/>
      <c r="GB779" s="33"/>
      <c r="GC779" s="33"/>
      <c r="GD779" s="33"/>
      <c r="GE779" s="33"/>
      <c r="GF779" s="33"/>
      <c r="GG779" s="33"/>
      <c r="GH779" s="33"/>
      <c r="GI779" s="33"/>
      <c r="GJ779" s="33"/>
      <c r="GK779" s="33"/>
      <c r="GL779" s="33"/>
      <c r="GM779" s="33"/>
      <c r="GN779" s="33"/>
      <c r="GO779" s="33"/>
      <c r="GP779" s="33"/>
      <c r="GQ779" s="33"/>
      <c r="GR779" s="33"/>
      <c r="GS779" s="33"/>
      <c r="GT779" s="33"/>
      <c r="GU779" s="33"/>
      <c r="GV779" s="33"/>
      <c r="GW779" s="33"/>
      <c r="GX779" s="33"/>
      <c r="GY779" s="33"/>
      <c r="GZ779" s="33"/>
      <c r="HA779" s="33"/>
      <c r="HB779" s="33"/>
      <c r="HC779" s="33"/>
      <c r="HD779" s="33"/>
      <c r="HE779" s="33"/>
      <c r="HF779" s="33"/>
      <c r="HG779" s="33"/>
      <c r="HH779" s="33"/>
      <c r="HI779" s="33"/>
      <c r="HJ779" s="33"/>
      <c r="HK779" s="33"/>
      <c r="HL779" s="33"/>
      <c r="HM779" s="33"/>
      <c r="HN779" s="33"/>
      <c r="HO779" s="33"/>
      <c r="HP779" s="33"/>
      <c r="HQ779" s="33"/>
      <c r="HR779" s="33"/>
      <c r="HS779" s="33"/>
      <c r="HT779" s="33"/>
      <c r="HU779" s="33"/>
      <c r="HV779" s="33"/>
      <c r="HW779" s="33"/>
      <c r="HX779" s="33"/>
      <c r="HY779" s="33"/>
      <c r="HZ779" s="33"/>
      <c r="IA779" s="33"/>
      <c r="IB779" s="33"/>
      <c r="IC779" s="33"/>
      <c r="ID779" s="33"/>
      <c r="IE779" s="33"/>
      <c r="IF779" s="33"/>
      <c r="IG779" s="33"/>
      <c r="IH779" s="33"/>
      <c r="II779" s="33"/>
      <c r="IJ779" s="33"/>
      <c r="IK779" s="33"/>
      <c r="IL779" s="33"/>
      <c r="IM779" s="33"/>
      <c r="IN779" s="33"/>
      <c r="IO779" s="33"/>
      <c r="IP779" s="33"/>
      <c r="IQ779" s="33"/>
      <c r="IR779" s="33"/>
      <c r="IS779" s="33"/>
      <c r="IT779" s="33"/>
      <c r="IU779" s="33"/>
      <c r="IV779" s="33"/>
      <c r="IW779" s="33"/>
      <c r="IX779" s="33"/>
      <c r="IY779" s="33"/>
      <c r="IZ779" s="33"/>
      <c r="JA779" s="33"/>
      <c r="JB779" s="33"/>
      <c r="JC779" s="33"/>
      <c r="JD779" s="33"/>
      <c r="JE779" s="33"/>
      <c r="JF779" s="33"/>
      <c r="JG779" s="33"/>
      <c r="JH779" s="33"/>
      <c r="JI779" s="33"/>
      <c r="JJ779" s="33"/>
      <c r="JK779" s="33"/>
      <c r="JL779" s="33"/>
      <c r="JM779" s="33"/>
      <c r="JN779" s="33"/>
      <c r="JO779" s="33"/>
      <c r="JP779" s="33"/>
      <c r="JQ779" s="33"/>
      <c r="JR779" s="33"/>
      <c r="JS779" s="33"/>
      <c r="JT779" s="33"/>
      <c r="JU779" s="33"/>
      <c r="JV779" s="33"/>
      <c r="JW779" s="33"/>
      <c r="JX779" s="33"/>
      <c r="JY779" s="33"/>
      <c r="JZ779" s="33"/>
      <c r="KA779" s="33"/>
      <c r="KB779" s="33"/>
      <c r="KC779" s="33"/>
      <c r="KD779" s="33"/>
      <c r="KE779" s="33"/>
      <c r="KF779" s="33"/>
      <c r="KG779" s="33"/>
      <c r="KH779" s="33"/>
      <c r="KI779" s="33"/>
      <c r="KJ779" s="33"/>
      <c r="KK779" s="33"/>
      <c r="KL779" s="33"/>
      <c r="KM779" s="33"/>
      <c r="KN779" s="33"/>
      <c r="KO779" s="33"/>
      <c r="KP779" s="33"/>
      <c r="KQ779" s="33"/>
      <c r="KR779" s="33"/>
      <c r="KS779" s="33"/>
      <c r="KT779" s="33"/>
      <c r="KU779" s="33"/>
      <c r="KV779" s="33"/>
      <c r="KW779" s="33"/>
      <c r="KX779" s="33"/>
      <c r="KY779" s="33"/>
      <c r="KZ779" s="33"/>
      <c r="LA779" s="33"/>
      <c r="LB779" s="33"/>
      <c r="LC779" s="33"/>
      <c r="LD779" s="33"/>
      <c r="LE779" s="33"/>
      <c r="LF779" s="33"/>
      <c r="LG779" s="33"/>
      <c r="LH779" s="33"/>
      <c r="LI779" s="33"/>
      <c r="LJ779" s="33"/>
      <c r="LK779" s="33"/>
      <c r="LL779" s="33"/>
      <c r="LM779" s="33"/>
      <c r="LN779" s="33"/>
      <c r="LO779" s="33"/>
      <c r="LP779" s="33"/>
      <c r="LQ779" s="33"/>
      <c r="LR779" s="33"/>
      <c r="LS779" s="33"/>
      <c r="LT779" s="33"/>
      <c r="LU779" s="33"/>
      <c r="LV779" s="33"/>
      <c r="LW779" s="33"/>
      <c r="LX779" s="33"/>
      <c r="LY779" s="33"/>
      <c r="LZ779" s="33"/>
      <c r="MA779" s="33"/>
      <c r="MB779" s="33"/>
      <c r="MC779" s="33"/>
      <c r="MD779" s="33"/>
      <c r="ME779" s="33"/>
      <c r="MF779" s="33"/>
      <c r="MG779" s="33"/>
      <c r="MH779" s="33"/>
      <c r="MI779" s="33"/>
      <c r="MJ779" s="33"/>
      <c r="MK779" s="33"/>
      <c r="ML779" s="33"/>
      <c r="MM779" s="33"/>
      <c r="MN779" s="33"/>
      <c r="MO779" s="33"/>
      <c r="MP779" s="33"/>
      <c r="MQ779" s="33"/>
      <c r="MR779" s="33"/>
      <c r="MS779" s="33"/>
      <c r="MT779" s="33"/>
      <c r="MU779" s="33"/>
      <c r="MV779" s="33"/>
      <c r="MW779" s="33"/>
      <c r="MX779" s="33"/>
      <c r="MY779" s="33"/>
      <c r="MZ779" s="33"/>
      <c r="NA779" s="33"/>
      <c r="NB779" s="33"/>
      <c r="NC779" s="33"/>
      <c r="ND779" s="33"/>
      <c r="NE779" s="33"/>
      <c r="NF779" s="33"/>
      <c r="NG779" s="33"/>
      <c r="NH779" s="33"/>
      <c r="NI779" s="33"/>
      <c r="NJ779" s="33"/>
      <c r="NK779" s="33"/>
      <c r="NL779" s="33"/>
      <c r="NM779" s="33"/>
      <c r="NN779" s="33"/>
      <c r="NO779" s="33"/>
      <c r="NP779" s="33"/>
      <c r="NQ779" s="33"/>
      <c r="NR779" s="33"/>
      <c r="NS779" s="33"/>
      <c r="NT779" s="33"/>
      <c r="NU779" s="33"/>
      <c r="NV779" s="33"/>
      <c r="NW779" s="33"/>
      <c r="NX779" s="33"/>
      <c r="NY779" s="33"/>
      <c r="NZ779" s="33"/>
      <c r="OA779" s="33"/>
      <c r="OB779" s="33"/>
      <c r="OC779" s="33"/>
      <c r="OD779" s="33"/>
      <c r="OE779" s="33"/>
      <c r="OF779" s="33"/>
      <c r="OG779" s="33"/>
      <c r="OH779" s="33"/>
      <c r="OI779" s="33"/>
      <c r="OJ779" s="33"/>
      <c r="OK779" s="33"/>
      <c r="OL779" s="33"/>
      <c r="OM779" s="33"/>
      <c r="ON779" s="33"/>
      <c r="OO779" s="33"/>
      <c r="OP779" s="33"/>
      <c r="OQ779" s="33"/>
      <c r="OR779" s="33"/>
      <c r="OS779" s="33"/>
      <c r="OT779" s="33"/>
      <c r="OU779" s="33"/>
      <c r="OV779" s="33"/>
      <c r="OW779" s="33"/>
      <c r="OX779" s="33"/>
      <c r="OY779" s="33"/>
      <c r="OZ779" s="33"/>
      <c r="PA779" s="33"/>
      <c r="PB779" s="33"/>
      <c r="PC779" s="33"/>
      <c r="PD779" s="33"/>
      <c r="PE779" s="33"/>
      <c r="PF779" s="33"/>
      <c r="PG779" s="33"/>
      <c r="PH779" s="33"/>
      <c r="PI779" s="33"/>
      <c r="PJ779" s="33"/>
      <c r="PK779" s="33"/>
      <c r="PL779" s="33"/>
      <c r="PM779" s="33"/>
      <c r="PN779" s="33"/>
      <c r="PO779" s="33"/>
      <c r="PP779" s="33"/>
      <c r="PQ779" s="33"/>
      <c r="PR779" s="33"/>
      <c r="PS779" s="33"/>
      <c r="PT779" s="33"/>
      <c r="PU779" s="33"/>
      <c r="PV779" s="33"/>
      <c r="PW779" s="33"/>
      <c r="PX779" s="33"/>
      <c r="PY779" s="33"/>
      <c r="PZ779" s="33"/>
      <c r="QA779" s="33"/>
      <c r="QB779" s="33"/>
      <c r="QC779" s="33"/>
      <c r="QD779" s="33"/>
      <c r="QE779" s="33"/>
      <c r="QF779" s="33"/>
      <c r="QG779" s="33"/>
      <c r="QH779" s="33"/>
      <c r="QI779" s="33"/>
      <c r="QJ779" s="33"/>
      <c r="QK779" s="33"/>
      <c r="QL779" s="33"/>
      <c r="QM779" s="33"/>
      <c r="QN779" s="33"/>
      <c r="QO779" s="33"/>
      <c r="QP779" s="33"/>
      <c r="QQ779" s="33"/>
      <c r="QR779" s="33"/>
      <c r="QS779" s="33"/>
      <c r="QT779" s="33"/>
      <c r="QU779" s="33"/>
      <c r="QV779" s="33"/>
      <c r="QW779" s="33"/>
      <c r="QX779" s="33"/>
      <c r="QY779" s="33"/>
      <c r="QZ779" s="33"/>
      <c r="RA779" s="33"/>
      <c r="RB779" s="33"/>
      <c r="RC779" s="33"/>
      <c r="RD779" s="33"/>
      <c r="RE779" s="33"/>
      <c r="RF779" s="33"/>
      <c r="RG779" s="33"/>
      <c r="RH779" s="33"/>
      <c r="RI779" s="33"/>
      <c r="RJ779" s="33"/>
      <c r="RK779" s="33"/>
      <c r="RL779" s="33"/>
      <c r="RM779" s="33"/>
      <c r="RN779" s="33"/>
      <c r="RO779" s="33"/>
      <c r="RP779" s="33"/>
      <c r="RQ779" s="33"/>
      <c r="RR779" s="33"/>
      <c r="RS779" s="33"/>
      <c r="RT779" s="33"/>
      <c r="RU779" s="33"/>
      <c r="RV779" s="33"/>
      <c r="RW779" s="33"/>
      <c r="RX779" s="33"/>
      <c r="RY779" s="33"/>
      <c r="RZ779" s="33"/>
      <c r="SA779" s="33"/>
      <c r="SB779" s="33"/>
      <c r="SC779" s="33"/>
      <c r="SD779" s="33"/>
      <c r="SE779" s="33"/>
      <c r="SF779" s="33"/>
      <c r="SG779" s="33"/>
      <c r="SH779" s="33"/>
      <c r="SI779" s="33"/>
      <c r="SJ779" s="33"/>
      <c r="SK779" s="33"/>
      <c r="SL779" s="33"/>
      <c r="SM779" s="33"/>
      <c r="SN779" s="33"/>
      <c r="SO779" s="33"/>
      <c r="SP779" s="33"/>
      <c r="SQ779" s="33"/>
      <c r="SR779" s="33"/>
      <c r="SS779" s="33"/>
      <c r="ST779" s="33"/>
      <c r="SU779" s="33"/>
      <c r="SV779" s="33"/>
      <c r="SW779" s="33"/>
      <c r="SX779" s="33"/>
      <c r="SY779" s="33"/>
      <c r="SZ779" s="33"/>
      <c r="TA779" s="33"/>
      <c r="TB779" s="33"/>
      <c r="TC779" s="33"/>
      <c r="TD779" s="33"/>
      <c r="TE779" s="33"/>
      <c r="TF779" s="33"/>
      <c r="TG779" s="33"/>
      <c r="TH779" s="33"/>
      <c r="TI779" s="33"/>
      <c r="TJ779" s="33"/>
      <c r="TK779" s="33"/>
      <c r="TL779" s="33"/>
      <c r="TM779" s="33"/>
      <c r="TN779" s="33"/>
      <c r="TO779" s="33"/>
      <c r="TP779" s="33"/>
      <c r="TQ779" s="33"/>
      <c r="TR779" s="33"/>
      <c r="TS779" s="33"/>
      <c r="TT779" s="33"/>
      <c r="TU779" s="33"/>
      <c r="TV779" s="33"/>
      <c r="TW779" s="33"/>
      <c r="TX779" s="33"/>
      <c r="TY779" s="33"/>
      <c r="TZ779" s="33"/>
      <c r="UA779" s="33"/>
      <c r="UB779" s="33"/>
      <c r="UC779" s="33"/>
      <c r="UD779" s="33"/>
      <c r="UE779" s="33"/>
      <c r="UF779" s="33"/>
      <c r="UG779" s="33"/>
      <c r="UH779" s="33"/>
      <c r="UI779" s="33"/>
      <c r="UJ779" s="33"/>
      <c r="UK779" s="33"/>
      <c r="UL779" s="33"/>
      <c r="UM779" s="33"/>
      <c r="UN779" s="33"/>
      <c r="UO779" s="33"/>
      <c r="UP779" s="33"/>
      <c r="UQ779" s="33"/>
      <c r="UR779" s="33"/>
      <c r="US779" s="33"/>
      <c r="UT779" s="33"/>
      <c r="UU779" s="33"/>
      <c r="UV779" s="33"/>
      <c r="UW779" s="33"/>
      <c r="UX779" s="33"/>
      <c r="UY779" s="33"/>
      <c r="UZ779" s="33"/>
      <c r="VA779" s="33"/>
      <c r="VB779" s="33"/>
      <c r="VC779" s="33"/>
      <c r="VD779" s="33"/>
      <c r="VE779" s="33"/>
      <c r="VF779" s="33"/>
      <c r="VG779" s="33"/>
      <c r="VH779" s="33"/>
      <c r="VI779" s="33"/>
      <c r="VJ779" s="33"/>
      <c r="VK779" s="33"/>
      <c r="VL779" s="33"/>
      <c r="VM779" s="33"/>
      <c r="VN779" s="33"/>
      <c r="VO779" s="33"/>
      <c r="VP779" s="33"/>
      <c r="VQ779" s="33"/>
      <c r="VR779" s="33"/>
      <c r="VS779" s="33"/>
      <c r="VT779" s="33"/>
      <c r="VU779" s="33"/>
      <c r="VV779" s="33"/>
      <c r="VW779" s="33"/>
      <c r="VX779" s="33"/>
      <c r="VY779" s="33"/>
      <c r="VZ779" s="33"/>
      <c r="WA779" s="33"/>
      <c r="WB779" s="33"/>
      <c r="WC779" s="33"/>
      <c r="WD779" s="33"/>
      <c r="WE779" s="33"/>
      <c r="WF779" s="33"/>
      <c r="WG779" s="33"/>
      <c r="WH779" s="33"/>
      <c r="WI779" s="33"/>
      <c r="WJ779" s="33"/>
      <c r="WK779" s="33"/>
      <c r="WL779" s="33"/>
      <c r="WM779" s="33"/>
      <c r="WN779" s="33"/>
      <c r="WO779" s="33"/>
      <c r="WP779" s="33"/>
      <c r="WQ779" s="33"/>
      <c r="WR779" s="33"/>
      <c r="WS779" s="33"/>
      <c r="WT779" s="33"/>
      <c r="WU779" s="33"/>
      <c r="WV779" s="33"/>
      <c r="WW779" s="33"/>
      <c r="WX779" s="33"/>
      <c r="WY779" s="33"/>
      <c r="WZ779" s="33"/>
      <c r="XA779" s="33"/>
      <c r="XB779" s="33"/>
      <c r="XC779" s="33"/>
      <c r="XD779" s="33"/>
      <c r="XE779" s="33"/>
      <c r="XF779" s="33"/>
      <c r="XG779" s="33"/>
      <c r="XH779" s="33"/>
      <c r="XI779" s="33"/>
      <c r="XJ779" s="33"/>
      <c r="XK779" s="33"/>
      <c r="XL779" s="33"/>
      <c r="XM779" s="33"/>
      <c r="XN779" s="33"/>
      <c r="XO779" s="33"/>
      <c r="XP779" s="33"/>
      <c r="XQ779" s="33"/>
      <c r="XR779" s="33"/>
      <c r="XS779" s="33"/>
      <c r="XT779" s="33"/>
      <c r="XU779" s="33"/>
      <c r="XV779" s="33"/>
      <c r="XW779" s="33"/>
      <c r="XX779" s="33"/>
      <c r="XY779" s="33"/>
      <c r="XZ779" s="33"/>
      <c r="YA779" s="33"/>
      <c r="YB779" s="33"/>
      <c r="YC779" s="33"/>
      <c r="YD779" s="33"/>
      <c r="YE779" s="33"/>
      <c r="YF779" s="33"/>
      <c r="YG779" s="33"/>
      <c r="YH779" s="33"/>
      <c r="YI779" s="33"/>
      <c r="YJ779" s="33"/>
      <c r="YK779" s="33"/>
      <c r="YL779" s="33"/>
      <c r="YM779" s="33"/>
      <c r="YN779" s="33"/>
      <c r="YO779" s="33"/>
      <c r="YP779" s="33"/>
      <c r="YQ779" s="33"/>
      <c r="YR779" s="33"/>
      <c r="YS779" s="33"/>
      <c r="YT779" s="33"/>
      <c r="YU779" s="33"/>
      <c r="YV779" s="33"/>
      <c r="YW779" s="33"/>
      <c r="YX779" s="33"/>
      <c r="YY779" s="33"/>
      <c r="YZ779" s="33"/>
      <c r="ZA779" s="33"/>
      <c r="ZB779" s="33"/>
      <c r="ZC779" s="33"/>
      <c r="ZD779" s="33"/>
      <c r="ZE779" s="33"/>
      <c r="ZF779" s="33"/>
      <c r="ZG779" s="33"/>
      <c r="ZH779" s="33"/>
      <c r="ZI779" s="33"/>
      <c r="ZJ779" s="33"/>
      <c r="ZK779" s="33"/>
      <c r="ZL779" s="33"/>
      <c r="ZM779" s="33"/>
      <c r="ZN779" s="33"/>
      <c r="ZO779" s="33"/>
      <c r="ZP779" s="33"/>
      <c r="ZQ779" s="33"/>
      <c r="ZR779" s="33"/>
      <c r="ZS779" s="33"/>
      <c r="ZT779" s="33"/>
      <c r="ZU779" s="33"/>
      <c r="ZV779" s="33"/>
      <c r="ZW779" s="33"/>
      <c r="ZX779" s="33"/>
      <c r="ZY779" s="33"/>
      <c r="ZZ779" s="33"/>
      <c r="AAA779" s="33"/>
      <c r="AAB779" s="33"/>
      <c r="AAC779" s="33"/>
      <c r="AAD779" s="33"/>
      <c r="AAE779" s="33"/>
      <c r="AAF779" s="33"/>
      <c r="AAG779" s="33"/>
      <c r="AAH779" s="33"/>
      <c r="AAI779" s="33"/>
      <c r="AAJ779" s="33"/>
      <c r="AAK779" s="33"/>
      <c r="AAL779" s="33"/>
      <c r="AAM779" s="33"/>
      <c r="AAN779" s="33"/>
      <c r="AAO779" s="33"/>
      <c r="AAP779" s="33"/>
      <c r="AAQ779" s="33"/>
      <c r="AAR779" s="33"/>
      <c r="AAS779" s="33"/>
      <c r="AAT779" s="33"/>
      <c r="AAU779" s="33"/>
      <c r="AAV779" s="33"/>
      <c r="AAW779" s="33"/>
      <c r="AAX779" s="33"/>
      <c r="AAY779" s="33"/>
      <c r="AAZ779" s="33"/>
      <c r="ABA779" s="33"/>
      <c r="ABB779" s="33"/>
      <c r="ABC779" s="33"/>
      <c r="ABD779" s="33"/>
      <c r="ABE779" s="33"/>
      <c r="ABF779" s="33"/>
      <c r="ABG779" s="33"/>
      <c r="ABH779" s="33"/>
      <c r="ABI779" s="33"/>
      <c r="ABJ779" s="33"/>
      <c r="ABK779" s="33"/>
      <c r="ABL779" s="33"/>
      <c r="ABM779" s="33"/>
      <c r="ABN779" s="33"/>
      <c r="ABO779" s="33"/>
      <c r="ABP779" s="33"/>
      <c r="ABQ779" s="33"/>
      <c r="ABR779" s="33"/>
      <c r="ABS779" s="33"/>
      <c r="ABT779" s="33"/>
      <c r="ABU779" s="33"/>
      <c r="ABV779" s="33"/>
      <c r="ABW779" s="33"/>
      <c r="ABX779" s="33"/>
      <c r="ABY779" s="33"/>
      <c r="ABZ779" s="33"/>
      <c r="ACA779" s="33"/>
      <c r="ACB779" s="33"/>
      <c r="ACC779" s="33"/>
      <c r="ACD779" s="33"/>
      <c r="ACE779" s="33"/>
      <c r="ACF779" s="33"/>
      <c r="ACG779" s="33"/>
      <c r="ACH779" s="33"/>
      <c r="ACI779" s="33"/>
      <c r="ACJ779" s="33"/>
      <c r="ACK779" s="33"/>
      <c r="ACL779" s="33"/>
      <c r="ACM779" s="33"/>
      <c r="ACN779" s="33"/>
      <c r="ACO779" s="33"/>
      <c r="ACP779" s="33"/>
      <c r="ACQ779" s="33"/>
      <c r="ACR779" s="33"/>
      <c r="ACS779" s="33"/>
      <c r="ACT779" s="33"/>
      <c r="ACU779" s="33"/>
      <c r="ACV779" s="33"/>
      <c r="ACW779" s="33"/>
      <c r="ACX779" s="33"/>
      <c r="ACY779" s="33"/>
      <c r="ACZ779" s="33"/>
      <c r="ADA779" s="33"/>
      <c r="ADB779" s="33"/>
      <c r="ADC779" s="33"/>
      <c r="ADD779" s="33"/>
      <c r="ADE779" s="33"/>
      <c r="ADF779" s="33"/>
      <c r="ADG779" s="33"/>
      <c r="ADH779" s="33"/>
      <c r="ADI779" s="33"/>
      <c r="ADJ779" s="33"/>
      <c r="ADK779" s="33"/>
      <c r="ADL779" s="33"/>
      <c r="ADM779" s="33"/>
      <c r="ADN779" s="33"/>
      <c r="ADO779" s="33"/>
      <c r="ADP779" s="33"/>
      <c r="ADQ779" s="33"/>
      <c r="ADR779" s="33"/>
      <c r="ADS779" s="33"/>
      <c r="ADT779" s="33"/>
      <c r="ADU779" s="33"/>
      <c r="ADV779" s="33"/>
      <c r="ADW779" s="33"/>
      <c r="ADX779" s="33"/>
      <c r="ADY779" s="33"/>
      <c r="ADZ779" s="33"/>
      <c r="AEA779" s="33"/>
      <c r="AEB779" s="33"/>
      <c r="AEC779" s="33"/>
      <c r="AED779" s="33"/>
      <c r="AEE779" s="33"/>
      <c r="AEF779" s="33"/>
      <c r="AEG779" s="33"/>
      <c r="AEH779" s="33"/>
      <c r="AEI779" s="33"/>
      <c r="AEJ779" s="33"/>
      <c r="AEK779" s="33"/>
      <c r="AEL779" s="33"/>
      <c r="AEM779" s="33"/>
      <c r="AEN779" s="33"/>
      <c r="AEO779" s="33"/>
      <c r="AEP779" s="33"/>
      <c r="AEQ779" s="33"/>
      <c r="AER779" s="33"/>
      <c r="AES779" s="33"/>
      <c r="AET779" s="33"/>
      <c r="AEU779" s="33"/>
      <c r="AEV779" s="33"/>
      <c r="AEW779" s="33"/>
      <c r="AEX779" s="33"/>
      <c r="AEY779" s="33"/>
      <c r="AEZ779" s="33"/>
      <c r="AFA779" s="33"/>
      <c r="AFB779" s="33"/>
      <c r="AFC779" s="33"/>
      <c r="AFD779" s="33"/>
      <c r="AFE779" s="33"/>
      <c r="AFF779" s="33"/>
      <c r="AFG779" s="33"/>
      <c r="AFH779" s="33"/>
      <c r="AFI779" s="33"/>
      <c r="AFJ779" s="33"/>
      <c r="AFK779" s="33"/>
      <c r="AFL779" s="33"/>
      <c r="AFM779" s="33"/>
      <c r="AFN779" s="33"/>
      <c r="AFO779" s="33"/>
      <c r="AFP779" s="33"/>
      <c r="AFQ779" s="33"/>
      <c r="AFR779" s="33"/>
      <c r="AFS779" s="33"/>
      <c r="AFT779" s="33"/>
      <c r="AFU779" s="33"/>
      <c r="AFV779" s="33"/>
      <c r="AFW779" s="33"/>
      <c r="AFX779" s="33"/>
      <c r="AFY779" s="33"/>
      <c r="AFZ779" s="33"/>
      <c r="AGA779" s="33"/>
      <c r="AGB779" s="33"/>
      <c r="AGC779" s="33"/>
      <c r="AGD779" s="33"/>
      <c r="AGE779" s="33"/>
      <c r="AGF779" s="33"/>
      <c r="AGG779" s="33"/>
      <c r="AGH779" s="33"/>
      <c r="AGI779" s="33"/>
      <c r="AGJ779" s="33"/>
      <c r="AGK779" s="33"/>
      <c r="AGL779" s="33"/>
      <c r="AGM779" s="33"/>
      <c r="AGN779" s="33"/>
      <c r="AGO779" s="33"/>
      <c r="AGP779" s="33"/>
      <c r="AGQ779" s="33"/>
      <c r="AGR779" s="33"/>
      <c r="AGS779" s="33"/>
      <c r="AGT779" s="33"/>
      <c r="AGU779" s="33"/>
      <c r="AGV779" s="33"/>
      <c r="AGW779" s="33"/>
      <c r="AGX779" s="33"/>
      <c r="AGY779" s="33"/>
      <c r="AGZ779" s="33"/>
    </row>
    <row r="786" spans="3:872">
      <c r="C786" s="33"/>
      <c r="D786" s="33"/>
      <c r="E786" s="33"/>
      <c r="F786" s="33"/>
    </row>
    <row r="793" spans="3:872">
      <c r="J793" s="33"/>
      <c r="N793" s="33"/>
      <c r="O793" s="33"/>
      <c r="AGN793" s="33">
        <v>0</v>
      </c>
    </row>
    <row r="836" spans="1:6">
      <c r="A836" s="33"/>
      <c r="B836" s="33"/>
    </row>
    <row r="843" spans="1:6">
      <c r="C843" s="33"/>
      <c r="D843" s="33"/>
      <c r="E843" s="33"/>
      <c r="F843" s="33"/>
    </row>
    <row r="845" spans="1:6">
      <c r="A845" s="33"/>
      <c r="B845" s="33"/>
    </row>
    <row r="850" spans="3:884">
      <c r="J850" s="33"/>
      <c r="N850" s="33"/>
      <c r="O850" s="33"/>
      <c r="AGN850" s="33">
        <v>0</v>
      </c>
      <c r="AGZ850" s="33">
        <v>0</v>
      </c>
    </row>
    <row r="852" spans="3:884">
      <c r="C852" s="33"/>
      <c r="D852" s="33"/>
      <c r="E852" s="33"/>
      <c r="F852" s="33"/>
    </row>
    <row r="859" spans="3:884">
      <c r="J859" s="33"/>
      <c r="N859" s="33"/>
      <c r="O859" s="33"/>
      <c r="AGZ859" s="33">
        <v>0</v>
      </c>
    </row>
  </sheetData>
  <sheetProtection algorithmName="SHA-512" hashValue="9s0o05oRqsFqi3D2IsaW9W/YTaRW16UXEbNH5x87pjVcLBncVmOWemb8p1NhyUTQthQDeoqqa1F2kdS2R/o6Ew==" saltValue="5DS0AAl0MTkaC4lJpjAjIg==" spinCount="100000" sheet="1" objects="1" scenarios="1"/>
  <mergeCells count="19">
    <mergeCell ref="C18:E18"/>
    <mergeCell ref="C19:E19"/>
    <mergeCell ref="C20:E20"/>
    <mergeCell ref="C12:F12"/>
    <mergeCell ref="C13:E13"/>
    <mergeCell ref="C14:E14"/>
    <mergeCell ref="C15:E15"/>
    <mergeCell ref="C16:E16"/>
    <mergeCell ref="C17:E17"/>
    <mergeCell ref="F2:G2"/>
    <mergeCell ref="H2:J2"/>
    <mergeCell ref="L2:M2"/>
    <mergeCell ref="I5:M6"/>
    <mergeCell ref="C9:E10"/>
    <mergeCell ref="F9:F10"/>
    <mergeCell ref="G9:G10"/>
    <mergeCell ref="H9:I9"/>
    <mergeCell ref="K9:K10"/>
    <mergeCell ref="L9:M9"/>
  </mergeCells>
  <dataValidations count="1">
    <dataValidation type="list" allowBlank="1" showInputMessage="1" showErrorMessage="1" sqref="H9:I9" xr:uid="{0EBA402D-8CE6-48DB-9C2A-4A864915942D}">
      <formula1>$K$12:$K$23</formula1>
    </dataValidation>
  </dataValidations>
  <pageMargins left="0.70866141732283472" right="0.70866141732283472" top="0.94488188976377963" bottom="0.74803149606299213" header="0.31496062992125984" footer="0.31496062992125984"/>
  <pageSetup paperSize="9" scale="84" orientation="portrait" r:id="rId1"/>
  <headerFooter>
    <oddHeader>&amp;L&amp;G&amp;C&amp;"Segoe UI,Normal"&amp;K007F9FCost indicator catalog
RM 202112
Career AN&amp;R&amp;"Segoe UI,Normal"&amp;K007F9F&amp;D</oddHeader>
    <oddFooter>&amp;L&amp;"Segoe UI,Normal"&amp;K007F9F&amp;F&amp;C&amp;"Segoe UI,Normal"&amp;K007F9F&amp;A&amp;R&amp;"Segoe UI,Normal"&amp;K007F9F&amp;P/&amp;N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33853-4159-483B-84CF-841309BB572F}">
  <sheetPr codeName="Feuil2">
    <tabColor rgb="FFFFC000"/>
    <pageSetUpPr fitToPage="1"/>
  </sheetPr>
  <dimension ref="A1:AHN864"/>
  <sheetViews>
    <sheetView view="pageLayout" zoomScaleNormal="100" zoomScaleSheetLayoutView="100" workbookViewId="0" xr3:uid="{8B619933-DB08-523F-9423-68FE225AFBD3}">
      <selection activeCell="C2" sqref="C2"/>
    </sheetView>
  </sheetViews>
  <sheetFormatPr defaultColWidth="13" defaultRowHeight="12"/>
  <cols>
    <col min="1" max="2" width="2.42578125" style="27" customWidth="1"/>
    <col min="3" max="6" width="10.7109375" style="99" customWidth="1"/>
    <col min="7" max="9" width="10.7109375" style="33" customWidth="1"/>
    <col min="10" max="10" width="4.7109375" style="27" customWidth="1"/>
    <col min="11" max="13" width="8.7109375" style="33" customWidth="1"/>
    <col min="14" max="15" width="2.42578125" style="27" customWidth="1"/>
    <col min="16" max="63" width="13" style="27"/>
    <col min="64" max="16384" width="13" style="33"/>
  </cols>
  <sheetData>
    <row r="1" spans="1:898" s="27" customFormat="1" ht="15" customHeight="1">
      <c r="A1" s="23"/>
      <c r="B1" s="24"/>
      <c r="C1" s="25"/>
      <c r="D1" s="25"/>
      <c r="E1" s="25"/>
      <c r="F1" s="25"/>
      <c r="G1" s="25"/>
      <c r="H1" s="25"/>
      <c r="I1" s="25"/>
      <c r="J1" s="25"/>
      <c r="K1" s="25"/>
      <c r="L1" s="25"/>
      <c r="M1" s="25"/>
      <c r="N1" s="24"/>
      <c r="O1" s="26"/>
    </row>
    <row r="2" spans="1:898" s="27" customFormat="1" ht="15" customHeight="1">
      <c r="A2" s="28"/>
      <c r="C2" s="29" t="s">
        <v>28</v>
      </c>
      <c r="D2" s="29"/>
      <c r="E2" s="29"/>
      <c r="F2" s="124" t="s">
        <v>29</v>
      </c>
      <c r="G2" s="125"/>
      <c r="H2" s="126" t="s">
        <v>30</v>
      </c>
      <c r="I2" s="127"/>
      <c r="J2" s="128"/>
      <c r="K2" s="30" t="s">
        <v>31</v>
      </c>
      <c r="L2" s="129">
        <v>44592.605339737653</v>
      </c>
      <c r="M2" s="130"/>
      <c r="N2" s="31"/>
      <c r="O2" s="32"/>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row>
    <row r="3" spans="1:898" ht="15" customHeight="1">
      <c r="A3" s="28"/>
      <c r="C3" s="34"/>
      <c r="D3" s="34"/>
      <c r="E3" s="34"/>
      <c r="F3" s="35"/>
      <c r="G3" s="36"/>
      <c r="H3" s="36"/>
      <c r="I3" s="36"/>
      <c r="J3" s="36"/>
      <c r="K3" s="36"/>
      <c r="L3" s="36"/>
      <c r="M3" s="36"/>
      <c r="O3" s="37"/>
    </row>
    <row r="4" spans="1:898" ht="15" customHeight="1">
      <c r="A4" s="28"/>
      <c r="C4" s="38" t="s">
        <v>32</v>
      </c>
      <c r="D4" s="39"/>
      <c r="E4" s="39"/>
      <c r="F4" s="40"/>
      <c r="G4" s="41"/>
      <c r="H4" s="42"/>
      <c r="I4" s="38" t="s">
        <v>33</v>
      </c>
      <c r="J4" s="40"/>
      <c r="K4" s="40"/>
      <c r="L4" s="40"/>
      <c r="M4" s="41"/>
      <c r="O4" s="37"/>
    </row>
    <row r="5" spans="1:898" ht="15" customHeight="1">
      <c r="A5" s="28"/>
      <c r="C5" s="43" t="s">
        <v>34</v>
      </c>
      <c r="D5" s="43"/>
      <c r="E5" s="43"/>
      <c r="F5" s="44">
        <v>5.2600000000000001E-2</v>
      </c>
      <c r="G5" s="45"/>
      <c r="H5" s="46"/>
      <c r="I5" s="131" t="s">
        <v>35</v>
      </c>
      <c r="J5" s="132"/>
      <c r="K5" s="132"/>
      <c r="L5" s="132"/>
      <c r="M5" s="133"/>
      <c r="O5" s="37"/>
    </row>
    <row r="6" spans="1:898" ht="15" customHeight="1">
      <c r="A6" s="28"/>
      <c r="C6" s="43" t="s">
        <v>36</v>
      </c>
      <c r="D6" s="47"/>
      <c r="E6" s="47"/>
      <c r="F6" s="48">
        <v>1.7758</v>
      </c>
      <c r="G6" s="45"/>
      <c r="H6" s="46"/>
      <c r="I6" s="131"/>
      <c r="J6" s="132"/>
      <c r="K6" s="132"/>
      <c r="L6" s="132"/>
      <c r="M6" s="133"/>
      <c r="O6" s="37"/>
    </row>
    <row r="7" spans="1:898" s="50" customFormat="1" ht="15" customHeight="1">
      <c r="A7" s="49"/>
      <c r="C7" s="51"/>
      <c r="D7" s="52"/>
      <c r="E7" s="52"/>
      <c r="F7" s="53"/>
      <c r="G7" s="54"/>
      <c r="H7" s="46"/>
      <c r="I7" s="55" t="s">
        <v>37</v>
      </c>
      <c r="J7" s="56"/>
      <c r="K7" s="57"/>
      <c r="L7" s="57"/>
      <c r="M7" s="58"/>
      <c r="O7" s="59"/>
    </row>
    <row r="8" spans="1:898" s="50" customFormat="1" ht="6" customHeight="1" thickBot="1">
      <c r="A8" s="49"/>
      <c r="C8" s="60"/>
      <c r="D8" s="60"/>
      <c r="E8" s="60"/>
      <c r="F8" s="61"/>
      <c r="G8" s="61"/>
      <c r="H8" s="46"/>
      <c r="I8" s="31"/>
      <c r="J8" s="31"/>
      <c r="K8" s="47"/>
      <c r="L8" s="27"/>
      <c r="M8" s="27"/>
      <c r="O8" s="59"/>
    </row>
    <row r="9" spans="1:898" s="62" customFormat="1" ht="15" customHeight="1" thickTop="1" thickBot="1">
      <c r="A9" s="49"/>
      <c r="B9" s="50"/>
      <c r="C9" s="134" t="s">
        <v>38</v>
      </c>
      <c r="D9" s="135"/>
      <c r="E9" s="135"/>
      <c r="F9" s="138" t="s">
        <v>39</v>
      </c>
      <c r="G9" s="140" t="s" vm="1">
        <v>40</v>
      </c>
      <c r="H9" s="142" t="s" vm="9">
        <v>61</v>
      </c>
      <c r="I9" s="143"/>
      <c r="J9" s="31"/>
      <c r="K9" s="144">
        <v>2020</v>
      </c>
      <c r="L9" s="146" t="s">
        <v>42</v>
      </c>
      <c r="M9" s="147"/>
      <c r="O9" s="63"/>
    </row>
    <row r="10" spans="1:898" ht="15" customHeight="1" thickTop="1">
      <c r="A10" s="28"/>
      <c r="C10" s="136"/>
      <c r="D10" s="137"/>
      <c r="E10" s="137"/>
      <c r="F10" s="139"/>
      <c r="G10" s="141"/>
      <c r="H10" s="64" t="s">
        <v>43</v>
      </c>
      <c r="I10" s="65" t="s" vm="3">
        <v>44</v>
      </c>
      <c r="J10" s="66"/>
      <c r="K10" s="145"/>
      <c r="L10" s="67" t="s">
        <v>43</v>
      </c>
      <c r="M10" s="68" t="s" vm="3">
        <v>44</v>
      </c>
      <c r="O10" s="37"/>
    </row>
    <row r="11" spans="1:898" s="27" customFormat="1" ht="6" customHeight="1">
      <c r="A11" s="28"/>
      <c r="J11" s="69"/>
      <c r="K11" s="43"/>
      <c r="L11" s="70"/>
      <c r="M11" s="71"/>
      <c r="O11" s="37"/>
    </row>
    <row r="12" spans="1:898" s="27" customFormat="1" ht="15" customHeight="1" thickBot="1">
      <c r="A12" s="28"/>
      <c r="C12" s="150" t="s">
        <v>79</v>
      </c>
      <c r="D12" s="151"/>
      <c r="E12" s="151"/>
      <c r="F12" s="151"/>
      <c r="G12" s="72">
        <v>1</v>
      </c>
      <c r="H12" s="73">
        <f>VLOOKUP($H$9,$K$12:$M$23,2,FALSE)</f>
        <v>0.58820000000000006</v>
      </c>
      <c r="I12" s="74">
        <f>VLOOKUP($H$9,$K$12:$M$23,3,FALSE)</f>
        <v>0.56830000000000003</v>
      </c>
      <c r="J12" s="75"/>
      <c r="K12" s="76" t="s" vm="4">
        <v>46</v>
      </c>
      <c r="L12" s="77">
        <v>1</v>
      </c>
      <c r="M12" s="77">
        <v>1</v>
      </c>
      <c r="O12" s="37"/>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row>
    <row r="13" spans="1:898" s="27" customFormat="1" ht="15" customHeight="1" thickTop="1" thickBot="1">
      <c r="A13" s="28"/>
      <c r="C13" s="148" t="s">
        <v>80</v>
      </c>
      <c r="D13" s="149"/>
      <c r="E13" s="149"/>
      <c r="F13" s="100" t="s">
        <v>81</v>
      </c>
      <c r="G13" s="79">
        <v>10542.81</v>
      </c>
      <c r="H13" s="80">
        <f>$G13*H$12</f>
        <v>6201.2808420000001</v>
      </c>
      <c r="I13" s="81">
        <f>$G13*I$12</f>
        <v>5991.4789229999997</v>
      </c>
      <c r="J13" s="36"/>
      <c r="K13" s="82" t="s" vm="5">
        <v>49</v>
      </c>
      <c r="L13" s="83">
        <v>0.91879999999999995</v>
      </c>
      <c r="M13" s="83">
        <v>0.92519999999999991</v>
      </c>
      <c r="O13" s="37"/>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row>
    <row r="14" spans="1:898" s="27" customFormat="1" ht="15" customHeight="1" thickTop="1" thickBot="1">
      <c r="A14" s="28"/>
      <c r="C14" s="148" t="s">
        <v>82</v>
      </c>
      <c r="D14" s="149"/>
      <c r="E14" s="149"/>
      <c r="F14" s="101" t="s">
        <v>83</v>
      </c>
      <c r="G14" s="79">
        <v>10083.620000000001</v>
      </c>
      <c r="H14" s="80">
        <f t="shared" ref="H14:I49" si="0">$G14*H$12</f>
        <v>5931.185284000001</v>
      </c>
      <c r="I14" s="81">
        <f t="shared" si="0"/>
        <v>5730.5212460000012</v>
      </c>
      <c r="J14" s="36"/>
      <c r="K14" s="82" t="s" vm="6">
        <v>52</v>
      </c>
      <c r="L14" s="83">
        <v>0.83700000000000008</v>
      </c>
      <c r="M14" s="83">
        <v>0.85140000000000005</v>
      </c>
      <c r="O14" s="37"/>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row>
    <row r="15" spans="1:898" s="27" customFormat="1" ht="15" customHeight="1" thickTop="1" thickBot="1">
      <c r="A15" s="28"/>
      <c r="C15" s="148" t="s">
        <v>84</v>
      </c>
      <c r="D15" s="149"/>
      <c r="E15" s="149"/>
      <c r="F15" s="101" t="s">
        <v>85</v>
      </c>
      <c r="G15" s="79">
        <v>12462.08</v>
      </c>
      <c r="H15" s="80">
        <f t="shared" si="0"/>
        <v>7330.1954560000004</v>
      </c>
      <c r="I15" s="81">
        <f t="shared" si="0"/>
        <v>7082.2000640000006</v>
      </c>
      <c r="J15" s="36"/>
      <c r="K15" s="82" t="s" vm="7">
        <v>55</v>
      </c>
      <c r="L15" s="83">
        <v>0.75470000000000004</v>
      </c>
      <c r="M15" s="83">
        <v>0.77729999999999999</v>
      </c>
      <c r="O15" s="37"/>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3"/>
      <c r="PS15" s="33"/>
      <c r="PT15" s="33"/>
      <c r="PU15" s="33"/>
      <c r="PV15" s="33"/>
      <c r="PW15" s="33"/>
      <c r="PX15" s="33"/>
      <c r="PY15" s="33"/>
      <c r="PZ15" s="33"/>
      <c r="QA15" s="33"/>
      <c r="QB15" s="33"/>
      <c r="QC15" s="33"/>
      <c r="QD15" s="33"/>
      <c r="QE15" s="33"/>
      <c r="QF15" s="33"/>
      <c r="QG15" s="33"/>
      <c r="QH15" s="33"/>
      <c r="QI15" s="33"/>
      <c r="QJ15" s="33"/>
      <c r="QK15" s="33"/>
      <c r="QL15" s="33"/>
      <c r="QM15" s="33"/>
      <c r="QN15" s="33"/>
      <c r="QO15" s="33"/>
      <c r="QP15" s="33"/>
      <c r="QQ15" s="33"/>
      <c r="QR15" s="33"/>
      <c r="QS15" s="33"/>
      <c r="QT15" s="33"/>
      <c r="QU15" s="33"/>
      <c r="QV15" s="33"/>
      <c r="QW15" s="33"/>
      <c r="QX15" s="33"/>
      <c r="QY15" s="33"/>
      <c r="QZ15" s="33"/>
      <c r="RA15" s="33"/>
      <c r="RB15" s="33"/>
      <c r="RC15" s="33"/>
      <c r="RD15" s="33"/>
      <c r="RE15" s="33"/>
      <c r="RF15" s="33"/>
      <c r="RG15" s="33"/>
      <c r="RH15" s="33"/>
      <c r="RI15" s="33"/>
      <c r="RJ15" s="33"/>
      <c r="RK15" s="33"/>
      <c r="RL15" s="33"/>
      <c r="RM15" s="33"/>
      <c r="RN15" s="33"/>
      <c r="RO15" s="33"/>
      <c r="RP15" s="33"/>
      <c r="RQ15" s="33"/>
      <c r="RR15" s="33"/>
      <c r="RS15" s="33"/>
      <c r="RT15" s="33"/>
      <c r="RU15" s="33"/>
      <c r="RV15" s="33"/>
      <c r="RW15" s="33"/>
      <c r="RX15" s="33"/>
      <c r="RY15" s="33"/>
      <c r="RZ15" s="33"/>
      <c r="SA15" s="33"/>
      <c r="SB15" s="33"/>
      <c r="SC15" s="33"/>
      <c r="SD15" s="33"/>
      <c r="SE15" s="33"/>
      <c r="SF15" s="33"/>
      <c r="SG15" s="33"/>
      <c r="SH15" s="33"/>
      <c r="SI15" s="33"/>
      <c r="SJ15" s="33"/>
      <c r="SK15" s="33"/>
      <c r="SL15" s="33"/>
      <c r="SM15" s="33"/>
      <c r="SN15" s="33"/>
      <c r="SO15" s="33"/>
      <c r="SP15" s="33"/>
      <c r="SQ15" s="33"/>
      <c r="SR15" s="33"/>
      <c r="SS15" s="33"/>
      <c r="ST15" s="33"/>
      <c r="SU15" s="33"/>
      <c r="SV15" s="33"/>
      <c r="SW15" s="33"/>
      <c r="SX15" s="33"/>
      <c r="SY15" s="33"/>
      <c r="SZ15" s="33"/>
      <c r="TA15" s="33"/>
      <c r="TB15" s="33"/>
      <c r="TC15" s="33"/>
      <c r="TD15" s="33"/>
      <c r="TE15" s="33"/>
      <c r="TF15" s="33"/>
      <c r="TG15" s="33"/>
      <c r="TH15" s="33"/>
      <c r="TI15" s="33"/>
      <c r="TJ15" s="33"/>
      <c r="TK15" s="33"/>
      <c r="TL15" s="33"/>
      <c r="TM15" s="33"/>
      <c r="TN15" s="33"/>
      <c r="TO15" s="33"/>
      <c r="TP15" s="33"/>
      <c r="TQ15" s="33"/>
      <c r="TR15" s="33"/>
      <c r="TS15" s="33"/>
      <c r="TT15" s="33"/>
      <c r="TU15" s="33"/>
      <c r="TV15" s="33"/>
      <c r="TW15" s="33"/>
      <c r="TX15" s="33"/>
      <c r="TY15" s="33"/>
      <c r="TZ15" s="33"/>
      <c r="UA15" s="33"/>
      <c r="UB15" s="33"/>
      <c r="UC15" s="33"/>
      <c r="UD15" s="33"/>
      <c r="UE15" s="33"/>
      <c r="UF15" s="33"/>
      <c r="UG15" s="33"/>
      <c r="UH15" s="33"/>
      <c r="UI15" s="33"/>
      <c r="UJ15" s="33"/>
      <c r="UK15" s="33"/>
      <c r="UL15" s="33"/>
      <c r="UM15" s="33"/>
      <c r="UN15" s="33"/>
      <c r="UO15" s="33"/>
      <c r="UP15" s="33"/>
      <c r="UQ15" s="33"/>
      <c r="UR15" s="33"/>
      <c r="US15" s="33"/>
      <c r="UT15" s="33"/>
      <c r="UU15" s="33"/>
      <c r="UV15" s="33"/>
      <c r="UW15" s="33"/>
      <c r="UX15" s="33"/>
      <c r="UY15" s="33"/>
      <c r="UZ15" s="33"/>
      <c r="VA15" s="33"/>
      <c r="VB15" s="33"/>
      <c r="VC15" s="33"/>
      <c r="VD15" s="33"/>
      <c r="VE15" s="33"/>
      <c r="VF15" s="33"/>
      <c r="VG15" s="33"/>
      <c r="VH15" s="33"/>
      <c r="VI15" s="33"/>
      <c r="VJ15" s="33"/>
      <c r="VK15" s="33"/>
      <c r="VL15" s="33"/>
      <c r="VM15" s="33"/>
      <c r="VN15" s="33"/>
      <c r="VO15" s="33"/>
      <c r="VP15" s="33"/>
      <c r="VQ15" s="33"/>
      <c r="VR15" s="33"/>
      <c r="VS15" s="33"/>
      <c r="VT15" s="33"/>
      <c r="VU15" s="33"/>
      <c r="VV15" s="33"/>
      <c r="VW15" s="33"/>
      <c r="VX15" s="33"/>
      <c r="VY15" s="33"/>
      <c r="VZ15" s="33"/>
      <c r="WA15" s="33"/>
      <c r="WB15" s="33"/>
      <c r="WC15" s="33"/>
      <c r="WD15" s="33"/>
      <c r="WE15" s="33"/>
      <c r="WF15" s="33"/>
      <c r="WG15" s="33"/>
      <c r="WH15" s="33"/>
      <c r="WI15" s="33"/>
      <c r="WJ15" s="33"/>
      <c r="WK15" s="33"/>
      <c r="WL15" s="33"/>
      <c r="WM15" s="33"/>
      <c r="WN15" s="33"/>
      <c r="WO15" s="33"/>
      <c r="WP15" s="33"/>
      <c r="WQ15" s="33"/>
      <c r="WR15" s="33"/>
      <c r="WS15" s="33"/>
      <c r="WT15" s="33"/>
      <c r="WU15" s="33"/>
      <c r="WV15" s="33"/>
      <c r="WW15" s="33"/>
      <c r="WX15" s="33"/>
      <c r="WY15" s="33"/>
      <c r="WZ15" s="33"/>
      <c r="XA15" s="33"/>
      <c r="XB15" s="33"/>
      <c r="XC15" s="33"/>
      <c r="XD15" s="33"/>
      <c r="XE15" s="33"/>
      <c r="XF15" s="33"/>
      <c r="XG15" s="33"/>
      <c r="XH15" s="33"/>
      <c r="XI15" s="33"/>
      <c r="XJ15" s="33"/>
      <c r="XK15" s="33"/>
      <c r="XL15" s="33"/>
      <c r="XM15" s="33"/>
      <c r="XN15" s="33"/>
      <c r="XO15" s="33"/>
      <c r="XP15" s="33"/>
      <c r="XQ15" s="33"/>
      <c r="XR15" s="33"/>
      <c r="XS15" s="33"/>
      <c r="XT15" s="33"/>
      <c r="XU15" s="33"/>
      <c r="XV15" s="33"/>
      <c r="XW15" s="33"/>
      <c r="XX15" s="33"/>
      <c r="XY15" s="33"/>
      <c r="XZ15" s="33"/>
      <c r="YA15" s="33"/>
      <c r="YB15" s="33"/>
      <c r="YC15" s="33"/>
      <c r="YD15" s="33"/>
      <c r="YE15" s="33"/>
      <c r="YF15" s="33"/>
      <c r="YG15" s="33"/>
      <c r="YH15" s="33"/>
      <c r="YI15" s="33"/>
      <c r="YJ15" s="33"/>
      <c r="YK15" s="33"/>
      <c r="YL15" s="33"/>
      <c r="YM15" s="33"/>
      <c r="YN15" s="33"/>
      <c r="YO15" s="33"/>
      <c r="YP15" s="33"/>
      <c r="YQ15" s="33"/>
      <c r="YR15" s="33"/>
      <c r="YS15" s="33"/>
      <c r="YT15" s="33"/>
      <c r="YU15" s="33"/>
      <c r="YV15" s="33"/>
      <c r="YW15" s="33"/>
      <c r="YX15" s="33"/>
      <c r="YY15" s="33"/>
      <c r="YZ15" s="33"/>
      <c r="ZA15" s="33"/>
      <c r="ZB15" s="33"/>
      <c r="ZC15" s="33"/>
      <c r="ZD15" s="33"/>
      <c r="ZE15" s="33"/>
      <c r="ZF15" s="33"/>
      <c r="ZG15" s="33"/>
      <c r="ZH15" s="33"/>
      <c r="ZI15" s="33"/>
      <c r="ZJ15" s="33"/>
      <c r="ZK15" s="33"/>
      <c r="ZL15" s="33"/>
      <c r="ZM15" s="33"/>
      <c r="ZN15" s="33"/>
      <c r="ZO15" s="33"/>
      <c r="ZP15" s="33"/>
      <c r="ZQ15" s="33"/>
      <c r="ZR15" s="33"/>
      <c r="ZS15" s="33"/>
      <c r="ZT15" s="33"/>
      <c r="ZU15" s="33"/>
      <c r="ZV15" s="33"/>
      <c r="ZW15" s="33"/>
      <c r="ZX15" s="33"/>
      <c r="ZY15" s="33"/>
      <c r="ZZ15" s="33"/>
      <c r="AAA15" s="33"/>
      <c r="AAB15" s="33"/>
      <c r="AAC15" s="33"/>
      <c r="AAD15" s="33"/>
      <c r="AAE15" s="33"/>
      <c r="AAF15" s="33"/>
      <c r="AAG15" s="33"/>
      <c r="AAH15" s="33"/>
      <c r="AAI15" s="33"/>
      <c r="AAJ15" s="33"/>
      <c r="AAK15" s="33"/>
      <c r="AAL15" s="33"/>
      <c r="AAM15" s="33"/>
      <c r="AAN15" s="33"/>
      <c r="AAO15" s="33"/>
      <c r="AAP15" s="33"/>
      <c r="AAQ15" s="33"/>
      <c r="AAR15" s="33"/>
      <c r="AAS15" s="33"/>
      <c r="AAT15" s="33"/>
      <c r="AAU15" s="33"/>
      <c r="AAV15" s="33"/>
      <c r="AAW15" s="33"/>
      <c r="AAX15" s="33"/>
      <c r="AAY15" s="33"/>
      <c r="AAZ15" s="33"/>
      <c r="ABA15" s="33"/>
      <c r="ABB15" s="33"/>
      <c r="ABC15" s="33"/>
      <c r="ABD15" s="33"/>
      <c r="ABE15" s="33"/>
      <c r="ABF15" s="33"/>
      <c r="ABG15" s="33"/>
      <c r="ABH15" s="33"/>
      <c r="ABI15" s="33"/>
      <c r="ABJ15" s="33"/>
      <c r="ABK15" s="33"/>
      <c r="ABL15" s="33"/>
      <c r="ABM15" s="33"/>
      <c r="ABN15" s="33"/>
      <c r="ABO15" s="33"/>
      <c r="ABP15" s="33"/>
      <c r="ABQ15" s="33"/>
      <c r="ABR15" s="33"/>
      <c r="ABS15" s="33"/>
      <c r="ABT15" s="33"/>
      <c r="ABU15" s="33"/>
      <c r="ABV15" s="33"/>
      <c r="ABW15" s="33"/>
      <c r="ABX15" s="33"/>
      <c r="ABY15" s="33"/>
      <c r="ABZ15" s="33"/>
      <c r="ACA15" s="33"/>
      <c r="ACB15" s="33"/>
      <c r="ACC15" s="33"/>
      <c r="ACD15" s="33"/>
      <c r="ACE15" s="33"/>
      <c r="ACF15" s="33"/>
      <c r="ACG15" s="33"/>
      <c r="ACH15" s="33"/>
      <c r="ACI15" s="33"/>
      <c r="ACJ15" s="33"/>
      <c r="ACK15" s="33"/>
      <c r="ACL15" s="33"/>
      <c r="ACM15" s="33"/>
      <c r="ACN15" s="33"/>
      <c r="ACO15" s="33"/>
      <c r="ACP15" s="33"/>
      <c r="ACQ15" s="33"/>
      <c r="ACR15" s="33"/>
      <c r="ACS15" s="33"/>
      <c r="ACT15" s="33"/>
      <c r="ACU15" s="33"/>
      <c r="ACV15" s="33"/>
      <c r="ACW15" s="33"/>
      <c r="ACX15" s="33"/>
      <c r="ACY15" s="33"/>
      <c r="ACZ15" s="33"/>
      <c r="ADA15" s="33"/>
      <c r="ADB15" s="33"/>
      <c r="ADC15" s="33"/>
      <c r="ADD15" s="33"/>
      <c r="ADE15" s="33"/>
      <c r="ADF15" s="33"/>
      <c r="ADG15" s="33"/>
      <c r="ADH15" s="33"/>
      <c r="ADI15" s="33"/>
      <c r="ADJ15" s="33"/>
      <c r="ADK15" s="33"/>
      <c r="ADL15" s="33"/>
      <c r="ADM15" s="33"/>
      <c r="ADN15" s="33"/>
      <c r="ADO15" s="33"/>
      <c r="ADP15" s="33"/>
      <c r="ADQ15" s="33"/>
      <c r="ADR15" s="33"/>
      <c r="ADS15" s="33"/>
      <c r="ADT15" s="33"/>
      <c r="ADU15" s="33"/>
      <c r="ADV15" s="33"/>
      <c r="ADW15" s="33"/>
      <c r="ADX15" s="33"/>
      <c r="ADY15" s="33"/>
      <c r="ADZ15" s="33"/>
      <c r="AEA15" s="33"/>
      <c r="AEB15" s="33"/>
      <c r="AEC15" s="33"/>
      <c r="AED15" s="33"/>
      <c r="AEE15" s="33"/>
      <c r="AEF15" s="33"/>
      <c r="AEG15" s="33"/>
      <c r="AEH15" s="33"/>
      <c r="AEI15" s="33"/>
      <c r="AEJ15" s="33"/>
      <c r="AEK15" s="33"/>
      <c r="AEL15" s="33"/>
      <c r="AEM15" s="33"/>
      <c r="AEN15" s="33"/>
      <c r="AEO15" s="33"/>
      <c r="AEP15" s="33"/>
      <c r="AEQ15" s="33"/>
      <c r="AER15" s="33"/>
      <c r="AES15" s="33"/>
      <c r="AET15" s="33"/>
      <c r="AEU15" s="33"/>
      <c r="AEV15" s="33"/>
      <c r="AEW15" s="33"/>
      <c r="AEX15" s="33"/>
      <c r="AEY15" s="33"/>
      <c r="AEZ15" s="33"/>
      <c r="AFA15" s="33"/>
      <c r="AFB15" s="33"/>
      <c r="AFC15" s="33"/>
      <c r="AFD15" s="33"/>
      <c r="AFE15" s="33"/>
      <c r="AFF15" s="33"/>
      <c r="AFG15" s="33"/>
      <c r="AFH15" s="33"/>
      <c r="AFI15" s="33"/>
      <c r="AFJ15" s="33"/>
      <c r="AFK15" s="33"/>
      <c r="AFL15" s="33"/>
      <c r="AFM15" s="33"/>
      <c r="AFN15" s="33"/>
      <c r="AFO15" s="33"/>
      <c r="AFP15" s="33"/>
      <c r="AFQ15" s="33"/>
      <c r="AFR15" s="33"/>
      <c r="AFS15" s="33"/>
      <c r="AFT15" s="33"/>
      <c r="AFU15" s="33"/>
      <c r="AFV15" s="33"/>
      <c r="AFW15" s="33"/>
      <c r="AFX15" s="33"/>
      <c r="AFY15" s="33"/>
      <c r="AFZ15" s="33"/>
      <c r="AGA15" s="33"/>
      <c r="AGB15" s="33"/>
      <c r="AGC15" s="33"/>
      <c r="AGD15" s="33"/>
      <c r="AGE15" s="33"/>
      <c r="AGF15" s="33"/>
      <c r="AGG15" s="33"/>
      <c r="AGH15" s="33"/>
      <c r="AGI15" s="33"/>
      <c r="AGJ15" s="33"/>
      <c r="AGK15" s="33"/>
      <c r="AGL15" s="33"/>
      <c r="AGM15" s="33"/>
      <c r="AGN15" s="33"/>
      <c r="AGO15" s="33"/>
      <c r="AGP15" s="33"/>
      <c r="AGQ15" s="33"/>
      <c r="AGR15" s="33"/>
      <c r="AGS15" s="33"/>
      <c r="AGT15" s="33"/>
      <c r="AGU15" s="33"/>
      <c r="AGV15" s="33"/>
      <c r="AGW15" s="33"/>
      <c r="AGX15" s="33"/>
      <c r="AGY15" s="33"/>
      <c r="AGZ15" s="33"/>
      <c r="AHA15" s="33"/>
      <c r="AHB15" s="33"/>
      <c r="AHC15" s="33"/>
      <c r="AHD15" s="33"/>
      <c r="AHE15" s="33"/>
      <c r="AHF15" s="33"/>
      <c r="AHG15" s="33"/>
      <c r="AHH15" s="33"/>
      <c r="AHI15" s="33"/>
      <c r="AHJ15" s="33"/>
      <c r="AHK15" s="33"/>
      <c r="AHL15" s="33"/>
      <c r="AHM15" s="33"/>
      <c r="AHN15" s="33"/>
    </row>
    <row r="16" spans="1:898" s="27" customFormat="1" ht="15" customHeight="1" thickTop="1" thickBot="1">
      <c r="A16" s="28"/>
      <c r="C16" s="148" t="s">
        <v>86</v>
      </c>
      <c r="D16" s="149"/>
      <c r="E16" s="149"/>
      <c r="F16" s="101" t="s">
        <v>87</v>
      </c>
      <c r="G16" s="79">
        <v>18029.96</v>
      </c>
      <c r="H16" s="80">
        <f t="shared" si="0"/>
        <v>10605.222472000001</v>
      </c>
      <c r="I16" s="81">
        <f t="shared" si="0"/>
        <v>10246.426267999999</v>
      </c>
      <c r="J16" s="36"/>
      <c r="K16" s="82" t="s" vm="8">
        <v>58</v>
      </c>
      <c r="L16" s="83">
        <v>0.67110000000000003</v>
      </c>
      <c r="M16" s="83">
        <v>0.70209999999999995</v>
      </c>
      <c r="O16" s="37"/>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row>
    <row r="17" spans="1:898" s="27" customFormat="1" ht="15" customHeight="1" thickTop="1" thickBot="1">
      <c r="A17" s="28"/>
      <c r="C17" s="148" t="s">
        <v>88</v>
      </c>
      <c r="D17" s="149"/>
      <c r="E17" s="149"/>
      <c r="F17" s="101" t="s">
        <v>89</v>
      </c>
      <c r="G17" s="79">
        <v>28148.39</v>
      </c>
      <c r="H17" s="80">
        <f t="shared" si="0"/>
        <v>16556.882998000001</v>
      </c>
      <c r="I17" s="81">
        <f t="shared" si="0"/>
        <v>15996.730037000001</v>
      </c>
      <c r="J17" s="36"/>
      <c r="K17" s="82" t="s" vm="9">
        <v>61</v>
      </c>
      <c r="L17" s="83">
        <v>0.58820000000000006</v>
      </c>
      <c r="M17" s="83">
        <v>0.56830000000000003</v>
      </c>
      <c r="O17" s="37"/>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row>
    <row r="18" spans="1:898" s="27" customFormat="1" ht="15" customHeight="1" thickTop="1" thickBot="1">
      <c r="A18" s="28"/>
      <c r="C18" s="148" t="s">
        <v>90</v>
      </c>
      <c r="D18" s="149"/>
      <c r="E18" s="149"/>
      <c r="F18" s="101" t="s">
        <v>91</v>
      </c>
      <c r="G18" s="79">
        <v>9206.33</v>
      </c>
      <c r="H18" s="80">
        <f t="shared" si="0"/>
        <v>5415.1633060000004</v>
      </c>
      <c r="I18" s="81">
        <f t="shared" si="0"/>
        <v>5231.9573390000005</v>
      </c>
      <c r="J18" s="36"/>
      <c r="K18" s="82" t="s" vm="2">
        <v>64</v>
      </c>
      <c r="L18" s="83">
        <v>0.50539999999999996</v>
      </c>
      <c r="M18" s="83">
        <v>0.49270000000000003</v>
      </c>
      <c r="O18" s="37"/>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c r="JG18" s="33"/>
      <c r="JH18" s="33"/>
      <c r="JI18" s="33"/>
      <c r="JJ18" s="33"/>
      <c r="JK18" s="33"/>
      <c r="JL18" s="33"/>
      <c r="JM18" s="33"/>
      <c r="JN18" s="33"/>
      <c r="JO18" s="33"/>
      <c r="JP18" s="33"/>
      <c r="JQ18" s="33"/>
      <c r="JR18" s="33"/>
      <c r="JS18" s="33"/>
      <c r="JT18" s="33"/>
      <c r="JU18" s="33"/>
      <c r="JV18" s="33"/>
      <c r="JW18" s="33"/>
      <c r="JX18" s="33"/>
      <c r="JY18" s="33"/>
      <c r="JZ18" s="33"/>
      <c r="KA18" s="33"/>
      <c r="KB18" s="33"/>
      <c r="KC18" s="33"/>
      <c r="KD18" s="33"/>
      <c r="KE18" s="33"/>
      <c r="KF18" s="33"/>
      <c r="KG18" s="33"/>
      <c r="KH18" s="33"/>
      <c r="KI18" s="33"/>
      <c r="KJ18" s="33"/>
      <c r="KK18" s="33"/>
      <c r="KL18" s="33"/>
      <c r="KM18" s="33"/>
      <c r="KN18" s="33"/>
      <c r="KO18" s="33"/>
      <c r="KP18" s="33"/>
      <c r="KQ18" s="33"/>
      <c r="KR18" s="33"/>
      <c r="KS18" s="33"/>
      <c r="KT18" s="33"/>
      <c r="KU18" s="33"/>
      <c r="KV18" s="33"/>
      <c r="KW18" s="33"/>
      <c r="KX18" s="33"/>
      <c r="KY18" s="33"/>
      <c r="KZ18" s="33"/>
      <c r="LA18" s="33"/>
      <c r="LB18" s="33"/>
      <c r="LC18" s="33"/>
      <c r="LD18" s="33"/>
      <c r="LE18" s="33"/>
      <c r="LF18" s="33"/>
      <c r="LG18" s="33"/>
      <c r="LH18" s="33"/>
      <c r="LI18" s="33"/>
      <c r="LJ18" s="33"/>
      <c r="LK18" s="33"/>
      <c r="LL18" s="33"/>
      <c r="LM18" s="33"/>
      <c r="LN18" s="33"/>
      <c r="LO18" s="33"/>
      <c r="LP18" s="33"/>
      <c r="LQ18" s="33"/>
      <c r="LR18" s="33"/>
      <c r="LS18" s="33"/>
      <c r="LT18" s="33"/>
      <c r="LU18" s="33"/>
      <c r="LV18" s="33"/>
      <c r="LW18" s="33"/>
      <c r="LX18" s="33"/>
      <c r="LY18" s="33"/>
      <c r="LZ18" s="33"/>
      <c r="MA18" s="33"/>
      <c r="MB18" s="33"/>
      <c r="MC18" s="33"/>
      <c r="MD18" s="33"/>
      <c r="ME18" s="33"/>
      <c r="MF18" s="33"/>
      <c r="MG18" s="33"/>
      <c r="MH18" s="33"/>
      <c r="MI18" s="33"/>
      <c r="MJ18" s="33"/>
      <c r="MK18" s="33"/>
      <c r="ML18" s="33"/>
      <c r="MM18" s="33"/>
      <c r="MN18" s="33"/>
      <c r="MO18" s="33"/>
      <c r="MP18" s="33"/>
      <c r="MQ18" s="33"/>
      <c r="MR18" s="33"/>
      <c r="MS18" s="33"/>
      <c r="MT18" s="33"/>
      <c r="MU18" s="33"/>
      <c r="MV18" s="33"/>
      <c r="MW18" s="33"/>
      <c r="MX18" s="33"/>
      <c r="MY18" s="33"/>
      <c r="MZ18" s="33"/>
      <c r="NA18" s="33"/>
      <c r="NB18" s="33"/>
      <c r="NC18" s="33"/>
      <c r="ND18" s="33"/>
      <c r="NE18" s="33"/>
      <c r="NF18" s="33"/>
      <c r="NG18" s="33"/>
      <c r="NH18" s="33"/>
      <c r="NI18" s="33"/>
      <c r="NJ18" s="33"/>
      <c r="NK18" s="33"/>
      <c r="NL18" s="33"/>
      <c r="NM18" s="33"/>
      <c r="NN18" s="33"/>
      <c r="NO18" s="33"/>
      <c r="NP18" s="33"/>
      <c r="NQ18" s="33"/>
      <c r="NR18" s="33"/>
      <c r="NS18" s="33"/>
      <c r="NT18" s="33"/>
      <c r="NU18" s="33"/>
      <c r="NV18" s="33"/>
      <c r="NW18" s="33"/>
      <c r="NX18" s="33"/>
      <c r="NY18" s="33"/>
      <c r="NZ18" s="33"/>
      <c r="OA18" s="33"/>
      <c r="OB18" s="33"/>
      <c r="OC18" s="33"/>
      <c r="OD18" s="33"/>
      <c r="OE18" s="33"/>
      <c r="OF18" s="33"/>
      <c r="OG18" s="33"/>
      <c r="OH18" s="33"/>
      <c r="OI18" s="33"/>
      <c r="OJ18" s="33"/>
      <c r="OK18" s="33"/>
      <c r="OL18" s="33"/>
      <c r="OM18" s="33"/>
      <c r="ON18" s="33"/>
      <c r="OO18" s="33"/>
      <c r="OP18" s="33"/>
      <c r="OQ18" s="33"/>
      <c r="OR18" s="33"/>
      <c r="OS18" s="33"/>
      <c r="OT18" s="33"/>
      <c r="OU18" s="33"/>
      <c r="OV18" s="33"/>
      <c r="OW18" s="33"/>
      <c r="OX18" s="33"/>
      <c r="OY18" s="33"/>
      <c r="OZ18" s="33"/>
      <c r="PA18" s="33"/>
      <c r="PB18" s="33"/>
      <c r="PC18" s="33"/>
      <c r="PD18" s="33"/>
      <c r="PE18" s="33"/>
      <c r="PF18" s="33"/>
      <c r="PG18" s="33"/>
      <c r="PH18" s="33"/>
      <c r="PI18" s="33"/>
      <c r="PJ18" s="33"/>
      <c r="PK18" s="33"/>
      <c r="PL18" s="33"/>
      <c r="PM18" s="33"/>
      <c r="PN18" s="33"/>
      <c r="PO18" s="33"/>
      <c r="PP18" s="33"/>
      <c r="PQ18" s="33"/>
      <c r="PR18" s="33"/>
      <c r="PS18" s="33"/>
      <c r="PT18" s="33"/>
      <c r="PU18" s="33"/>
      <c r="PV18" s="33"/>
      <c r="PW18" s="33"/>
      <c r="PX18" s="33"/>
      <c r="PY18" s="33"/>
      <c r="PZ18" s="33"/>
      <c r="QA18" s="33"/>
      <c r="QB18" s="33"/>
      <c r="QC18" s="33"/>
      <c r="QD18" s="33"/>
      <c r="QE18" s="33"/>
      <c r="QF18" s="33"/>
      <c r="QG18" s="33"/>
      <c r="QH18" s="33"/>
      <c r="QI18" s="33"/>
      <c r="QJ18" s="33"/>
      <c r="QK18" s="33"/>
      <c r="QL18" s="33"/>
      <c r="QM18" s="33"/>
      <c r="QN18" s="33"/>
      <c r="QO18" s="33"/>
      <c r="QP18" s="33"/>
      <c r="QQ18" s="33"/>
      <c r="QR18" s="33"/>
      <c r="QS18" s="33"/>
      <c r="QT18" s="33"/>
      <c r="QU18" s="33"/>
      <c r="QV18" s="33"/>
      <c r="QW18" s="33"/>
      <c r="QX18" s="33"/>
      <c r="QY18" s="33"/>
      <c r="QZ18" s="33"/>
      <c r="RA18" s="33"/>
      <c r="RB18" s="33"/>
      <c r="RC18" s="33"/>
      <c r="RD18" s="33"/>
      <c r="RE18" s="33"/>
      <c r="RF18" s="33"/>
      <c r="RG18" s="33"/>
      <c r="RH18" s="33"/>
      <c r="RI18" s="33"/>
      <c r="RJ18" s="33"/>
      <c r="RK18" s="33"/>
      <c r="RL18" s="33"/>
      <c r="RM18" s="33"/>
      <c r="RN18" s="33"/>
      <c r="RO18" s="33"/>
      <c r="RP18" s="33"/>
      <c r="RQ18" s="33"/>
      <c r="RR18" s="33"/>
      <c r="RS18" s="33"/>
      <c r="RT18" s="33"/>
      <c r="RU18" s="33"/>
      <c r="RV18" s="33"/>
      <c r="RW18" s="33"/>
      <c r="RX18" s="33"/>
      <c r="RY18" s="33"/>
      <c r="RZ18" s="33"/>
      <c r="SA18" s="33"/>
      <c r="SB18" s="33"/>
      <c r="SC18" s="33"/>
      <c r="SD18" s="33"/>
      <c r="SE18" s="33"/>
      <c r="SF18" s="33"/>
      <c r="SG18" s="33"/>
      <c r="SH18" s="33"/>
      <c r="SI18" s="33"/>
      <c r="SJ18" s="33"/>
      <c r="SK18" s="33"/>
      <c r="SL18" s="33"/>
      <c r="SM18" s="33"/>
      <c r="SN18" s="33"/>
      <c r="SO18" s="33"/>
      <c r="SP18" s="33"/>
      <c r="SQ18" s="33"/>
      <c r="SR18" s="33"/>
      <c r="SS18" s="33"/>
      <c r="ST18" s="33"/>
      <c r="SU18" s="33"/>
      <c r="SV18" s="33"/>
      <c r="SW18" s="33"/>
      <c r="SX18" s="33"/>
      <c r="SY18" s="33"/>
      <c r="SZ18" s="33"/>
      <c r="TA18" s="33"/>
      <c r="TB18" s="33"/>
      <c r="TC18" s="33"/>
      <c r="TD18" s="33"/>
      <c r="TE18" s="33"/>
      <c r="TF18" s="33"/>
      <c r="TG18" s="33"/>
      <c r="TH18" s="33"/>
      <c r="TI18" s="33"/>
      <c r="TJ18" s="33"/>
      <c r="TK18" s="33"/>
      <c r="TL18" s="33"/>
      <c r="TM18" s="33"/>
      <c r="TN18" s="33"/>
      <c r="TO18" s="33"/>
      <c r="TP18" s="33"/>
      <c r="TQ18" s="33"/>
      <c r="TR18" s="33"/>
      <c r="TS18" s="33"/>
      <c r="TT18" s="33"/>
      <c r="TU18" s="33"/>
      <c r="TV18" s="33"/>
      <c r="TW18" s="33"/>
      <c r="TX18" s="33"/>
      <c r="TY18" s="33"/>
      <c r="TZ18" s="33"/>
      <c r="UA18" s="33"/>
      <c r="UB18" s="33"/>
      <c r="UC18" s="33"/>
      <c r="UD18" s="33"/>
      <c r="UE18" s="33"/>
      <c r="UF18" s="33"/>
      <c r="UG18" s="33"/>
      <c r="UH18" s="33"/>
      <c r="UI18" s="33"/>
      <c r="UJ18" s="33"/>
      <c r="UK18" s="33"/>
      <c r="UL18" s="33"/>
      <c r="UM18" s="33"/>
      <c r="UN18" s="33"/>
      <c r="UO18" s="33"/>
      <c r="UP18" s="33"/>
      <c r="UQ18" s="33"/>
      <c r="UR18" s="33"/>
      <c r="US18" s="33"/>
      <c r="UT18" s="33"/>
      <c r="UU18" s="33"/>
      <c r="UV18" s="33"/>
      <c r="UW18" s="33"/>
      <c r="UX18" s="33"/>
      <c r="UY18" s="33"/>
      <c r="UZ18" s="33"/>
      <c r="VA18" s="33"/>
      <c r="VB18" s="33"/>
      <c r="VC18" s="33"/>
      <c r="VD18" s="33"/>
      <c r="VE18" s="33"/>
      <c r="VF18" s="33"/>
      <c r="VG18" s="33"/>
      <c r="VH18" s="33"/>
      <c r="VI18" s="33"/>
      <c r="VJ18" s="33"/>
      <c r="VK18" s="33"/>
      <c r="VL18" s="33"/>
      <c r="VM18" s="33"/>
      <c r="VN18" s="33"/>
      <c r="VO18" s="33"/>
      <c r="VP18" s="33"/>
      <c r="VQ18" s="33"/>
      <c r="VR18" s="33"/>
      <c r="VS18" s="33"/>
      <c r="VT18" s="33"/>
      <c r="VU18" s="33"/>
      <c r="VV18" s="33"/>
      <c r="VW18" s="33"/>
      <c r="VX18" s="33"/>
      <c r="VY18" s="33"/>
      <c r="VZ18" s="33"/>
      <c r="WA18" s="33"/>
      <c r="WB18" s="33"/>
      <c r="WC18" s="33"/>
      <c r="WD18" s="33"/>
      <c r="WE18" s="33"/>
      <c r="WF18" s="33"/>
      <c r="WG18" s="33"/>
      <c r="WH18" s="33"/>
      <c r="WI18" s="33"/>
      <c r="WJ18" s="33"/>
      <c r="WK18" s="33"/>
      <c r="WL18" s="33"/>
      <c r="WM18" s="33"/>
      <c r="WN18" s="33"/>
      <c r="WO18" s="33"/>
      <c r="WP18" s="33"/>
      <c r="WQ18" s="33"/>
      <c r="WR18" s="33"/>
      <c r="WS18" s="33"/>
      <c r="WT18" s="33"/>
      <c r="WU18" s="33"/>
      <c r="WV18" s="33"/>
      <c r="WW18" s="33"/>
      <c r="WX18" s="33"/>
      <c r="WY18" s="33"/>
      <c r="WZ18" s="33"/>
      <c r="XA18" s="33"/>
      <c r="XB18" s="33"/>
      <c r="XC18" s="33"/>
      <c r="XD18" s="33"/>
      <c r="XE18" s="33"/>
      <c r="XF18" s="33"/>
      <c r="XG18" s="33"/>
      <c r="XH18" s="33"/>
      <c r="XI18" s="33"/>
      <c r="XJ18" s="33"/>
      <c r="XK18" s="33"/>
      <c r="XL18" s="33"/>
      <c r="XM18" s="33"/>
      <c r="XN18" s="33"/>
      <c r="XO18" s="33"/>
      <c r="XP18" s="33"/>
      <c r="XQ18" s="33"/>
      <c r="XR18" s="33"/>
      <c r="XS18" s="33"/>
      <c r="XT18" s="33"/>
      <c r="XU18" s="33"/>
      <c r="XV18" s="33"/>
      <c r="XW18" s="33"/>
      <c r="XX18" s="33"/>
      <c r="XY18" s="33"/>
      <c r="XZ18" s="33"/>
      <c r="YA18" s="33"/>
      <c r="YB18" s="33"/>
      <c r="YC18" s="33"/>
      <c r="YD18" s="33"/>
      <c r="YE18" s="33"/>
      <c r="YF18" s="33"/>
      <c r="YG18" s="33"/>
      <c r="YH18" s="33"/>
      <c r="YI18" s="33"/>
      <c r="YJ18" s="33"/>
      <c r="YK18" s="33"/>
      <c r="YL18" s="33"/>
      <c r="YM18" s="33"/>
      <c r="YN18" s="33"/>
      <c r="YO18" s="33"/>
      <c r="YP18" s="33"/>
      <c r="YQ18" s="33"/>
      <c r="YR18" s="33"/>
      <c r="YS18" s="33"/>
      <c r="YT18" s="33"/>
      <c r="YU18" s="33"/>
      <c r="YV18" s="33"/>
      <c r="YW18" s="33"/>
      <c r="YX18" s="33"/>
      <c r="YY18" s="33"/>
      <c r="YZ18" s="33"/>
      <c r="ZA18" s="33"/>
      <c r="ZB18" s="33"/>
      <c r="ZC18" s="33"/>
      <c r="ZD18" s="33"/>
      <c r="ZE18" s="33"/>
      <c r="ZF18" s="33"/>
      <c r="ZG18" s="33"/>
      <c r="ZH18" s="33"/>
      <c r="ZI18" s="33"/>
      <c r="ZJ18" s="33"/>
      <c r="ZK18" s="33"/>
      <c r="ZL18" s="33"/>
      <c r="ZM18" s="33"/>
      <c r="ZN18" s="33"/>
      <c r="ZO18" s="33"/>
      <c r="ZP18" s="33"/>
      <c r="ZQ18" s="33"/>
      <c r="ZR18" s="33"/>
      <c r="ZS18" s="33"/>
      <c r="ZT18" s="33"/>
      <c r="ZU18" s="33"/>
      <c r="ZV18" s="33"/>
      <c r="ZW18" s="33"/>
      <c r="ZX18" s="33"/>
      <c r="ZY18" s="33"/>
      <c r="ZZ18" s="33"/>
      <c r="AAA18" s="33"/>
      <c r="AAB18" s="33"/>
      <c r="AAC18" s="33"/>
      <c r="AAD18" s="33"/>
      <c r="AAE18" s="33"/>
      <c r="AAF18" s="33"/>
      <c r="AAG18" s="33"/>
      <c r="AAH18" s="33"/>
      <c r="AAI18" s="33"/>
      <c r="AAJ18" s="33"/>
      <c r="AAK18" s="33"/>
      <c r="AAL18" s="33"/>
      <c r="AAM18" s="33"/>
      <c r="AAN18" s="33"/>
      <c r="AAO18" s="33"/>
      <c r="AAP18" s="33"/>
      <c r="AAQ18" s="33"/>
      <c r="AAR18" s="33"/>
      <c r="AAS18" s="33"/>
      <c r="AAT18" s="33"/>
      <c r="AAU18" s="33"/>
      <c r="AAV18" s="33"/>
      <c r="AAW18" s="33"/>
      <c r="AAX18" s="33"/>
      <c r="AAY18" s="33"/>
      <c r="AAZ18" s="33"/>
      <c r="ABA18" s="33"/>
      <c r="ABB18" s="33"/>
      <c r="ABC18" s="33"/>
      <c r="ABD18" s="33"/>
      <c r="ABE18" s="33"/>
      <c r="ABF18" s="33"/>
      <c r="ABG18" s="33"/>
      <c r="ABH18" s="33"/>
      <c r="ABI18" s="33"/>
      <c r="ABJ18" s="33"/>
      <c r="ABK18" s="33"/>
      <c r="ABL18" s="33"/>
      <c r="ABM18" s="33"/>
      <c r="ABN18" s="33"/>
      <c r="ABO18" s="33"/>
      <c r="ABP18" s="33"/>
      <c r="ABQ18" s="33"/>
      <c r="ABR18" s="33"/>
      <c r="ABS18" s="33"/>
      <c r="ABT18" s="33"/>
      <c r="ABU18" s="33"/>
      <c r="ABV18" s="33"/>
      <c r="ABW18" s="33"/>
      <c r="ABX18" s="33"/>
      <c r="ABY18" s="33"/>
      <c r="ABZ18" s="33"/>
      <c r="ACA18" s="33"/>
      <c r="ACB18" s="33"/>
      <c r="ACC18" s="33"/>
      <c r="ACD18" s="33"/>
      <c r="ACE18" s="33"/>
      <c r="ACF18" s="33"/>
      <c r="ACG18" s="33"/>
      <c r="ACH18" s="33"/>
      <c r="ACI18" s="33"/>
      <c r="ACJ18" s="33"/>
      <c r="ACK18" s="33"/>
      <c r="ACL18" s="33"/>
      <c r="ACM18" s="33"/>
      <c r="ACN18" s="33"/>
      <c r="ACO18" s="33"/>
      <c r="ACP18" s="33"/>
      <c r="ACQ18" s="33"/>
      <c r="ACR18" s="33"/>
      <c r="ACS18" s="33"/>
      <c r="ACT18" s="33"/>
      <c r="ACU18" s="33"/>
      <c r="ACV18" s="33"/>
      <c r="ACW18" s="33"/>
      <c r="ACX18" s="33"/>
      <c r="ACY18" s="33"/>
      <c r="ACZ18" s="33"/>
      <c r="ADA18" s="33"/>
      <c r="ADB18" s="33"/>
      <c r="ADC18" s="33"/>
      <c r="ADD18" s="33"/>
      <c r="ADE18" s="33"/>
      <c r="ADF18" s="33"/>
      <c r="ADG18" s="33"/>
      <c r="ADH18" s="33"/>
      <c r="ADI18" s="33"/>
      <c r="ADJ18" s="33"/>
      <c r="ADK18" s="33"/>
      <c r="ADL18" s="33"/>
      <c r="ADM18" s="33"/>
      <c r="ADN18" s="33"/>
      <c r="ADO18" s="33"/>
      <c r="ADP18" s="33"/>
      <c r="ADQ18" s="33"/>
      <c r="ADR18" s="33"/>
      <c r="ADS18" s="33"/>
      <c r="ADT18" s="33"/>
      <c r="ADU18" s="33"/>
      <c r="ADV18" s="33"/>
      <c r="ADW18" s="33"/>
      <c r="ADX18" s="33"/>
      <c r="ADY18" s="33"/>
      <c r="ADZ18" s="33"/>
      <c r="AEA18" s="33"/>
      <c r="AEB18" s="33"/>
      <c r="AEC18" s="33"/>
      <c r="AED18" s="33"/>
      <c r="AEE18" s="33"/>
      <c r="AEF18" s="33"/>
      <c r="AEG18" s="33"/>
      <c r="AEH18" s="33"/>
      <c r="AEI18" s="33"/>
      <c r="AEJ18" s="33"/>
      <c r="AEK18" s="33"/>
      <c r="AEL18" s="33"/>
      <c r="AEM18" s="33"/>
      <c r="AEN18" s="33"/>
      <c r="AEO18" s="33"/>
      <c r="AEP18" s="33"/>
      <c r="AEQ18" s="33"/>
      <c r="AER18" s="33"/>
      <c r="AES18" s="33"/>
      <c r="AET18" s="33"/>
      <c r="AEU18" s="33"/>
      <c r="AEV18" s="33"/>
      <c r="AEW18" s="33"/>
      <c r="AEX18" s="33"/>
      <c r="AEY18" s="33"/>
      <c r="AEZ18" s="33"/>
      <c r="AFA18" s="33"/>
      <c r="AFB18" s="33"/>
      <c r="AFC18" s="33"/>
      <c r="AFD18" s="33"/>
      <c r="AFE18" s="33"/>
      <c r="AFF18" s="33"/>
      <c r="AFG18" s="33"/>
      <c r="AFH18" s="33"/>
      <c r="AFI18" s="33"/>
      <c r="AFJ18" s="33"/>
      <c r="AFK18" s="33"/>
      <c r="AFL18" s="33"/>
      <c r="AFM18" s="33"/>
      <c r="AFN18" s="33"/>
      <c r="AFO18" s="33"/>
      <c r="AFP18" s="33"/>
      <c r="AFQ18" s="33"/>
      <c r="AFR18" s="33"/>
      <c r="AFS18" s="33"/>
      <c r="AFT18" s="33"/>
      <c r="AFU18" s="33"/>
      <c r="AFV18" s="33"/>
      <c r="AFW18" s="33"/>
      <c r="AFX18" s="33"/>
      <c r="AFY18" s="33"/>
      <c r="AFZ18" s="33"/>
      <c r="AGA18" s="33"/>
      <c r="AGB18" s="33"/>
      <c r="AGC18" s="33"/>
      <c r="AGD18" s="33"/>
      <c r="AGE18" s="33"/>
      <c r="AGF18" s="33"/>
      <c r="AGG18" s="33"/>
      <c r="AGH18" s="33"/>
      <c r="AGI18" s="33"/>
      <c r="AGJ18" s="33"/>
      <c r="AGK18" s="33"/>
      <c r="AGL18" s="33"/>
      <c r="AGM18" s="33"/>
      <c r="AGN18" s="33"/>
      <c r="AGO18" s="33"/>
      <c r="AGP18" s="33"/>
      <c r="AGQ18" s="33"/>
      <c r="AGR18" s="33"/>
      <c r="AGS18" s="33"/>
      <c r="AGT18" s="33"/>
      <c r="AGU18" s="33"/>
      <c r="AGV18" s="33"/>
      <c r="AGW18" s="33"/>
      <c r="AGX18" s="33"/>
      <c r="AGY18" s="33"/>
      <c r="AGZ18" s="33"/>
      <c r="AHA18" s="33"/>
      <c r="AHB18" s="33"/>
      <c r="AHC18" s="33"/>
      <c r="AHD18" s="33"/>
      <c r="AHE18" s="33"/>
      <c r="AHF18" s="33"/>
      <c r="AHG18" s="33"/>
      <c r="AHH18" s="33"/>
      <c r="AHI18" s="33"/>
      <c r="AHJ18" s="33"/>
      <c r="AHK18" s="33"/>
      <c r="AHL18" s="33"/>
      <c r="AHM18" s="33"/>
      <c r="AHN18" s="33"/>
    </row>
    <row r="19" spans="1:898" ht="15" customHeight="1" thickTop="1" thickBot="1">
      <c r="A19" s="28"/>
      <c r="C19" s="148" t="s">
        <v>92</v>
      </c>
      <c r="D19" s="149"/>
      <c r="E19" s="149"/>
      <c r="F19" s="101" t="s">
        <v>93</v>
      </c>
      <c r="G19" s="79">
        <v>-8042.08</v>
      </c>
      <c r="H19" s="80">
        <f t="shared" si="0"/>
        <v>-4730.3514560000003</v>
      </c>
      <c r="I19" s="81">
        <f t="shared" si="0"/>
        <v>-4570.3140640000001</v>
      </c>
      <c r="J19" s="36"/>
      <c r="K19" s="82" t="s" vm="10">
        <v>67</v>
      </c>
      <c r="L19" s="83">
        <v>0.42130000000000001</v>
      </c>
      <c r="M19" s="83">
        <v>0.41820000000000002</v>
      </c>
      <c r="O19" s="37"/>
    </row>
    <row r="20" spans="1:898" ht="15" customHeight="1" thickTop="1" thickBot="1">
      <c r="A20" s="28"/>
      <c r="C20" s="148" t="s">
        <v>94</v>
      </c>
      <c r="D20" s="149"/>
      <c r="E20" s="149"/>
      <c r="F20" s="101" t="s">
        <v>95</v>
      </c>
      <c r="G20" s="79">
        <v>2163.0700000000002</v>
      </c>
      <c r="H20" s="80">
        <f t="shared" si="0"/>
        <v>1272.3177740000003</v>
      </c>
      <c r="I20" s="81">
        <f t="shared" si="0"/>
        <v>1229.2726810000001</v>
      </c>
      <c r="J20" s="36"/>
      <c r="K20" s="82" t="s" vm="11">
        <v>70</v>
      </c>
      <c r="L20" s="83">
        <v>0.33850000000000002</v>
      </c>
      <c r="M20" s="83">
        <v>0.34409999999999996</v>
      </c>
      <c r="O20" s="37"/>
    </row>
    <row r="21" spans="1:898" ht="15" customHeight="1" thickTop="1" thickBot="1">
      <c r="A21" s="28"/>
      <c r="C21" s="148" t="s">
        <v>96</v>
      </c>
      <c r="D21" s="149"/>
      <c r="E21" s="149"/>
      <c r="F21" s="101" t="s">
        <v>97</v>
      </c>
      <c r="G21" s="79">
        <v>5279.07</v>
      </c>
      <c r="H21" s="80">
        <f t="shared" si="0"/>
        <v>3105.1489740000002</v>
      </c>
      <c r="I21" s="81">
        <f t="shared" si="0"/>
        <v>3000.0954809999998</v>
      </c>
      <c r="J21" s="36"/>
      <c r="K21" s="82" t="s" vm="12">
        <v>41</v>
      </c>
      <c r="L21" s="83">
        <v>0.25209999999999999</v>
      </c>
      <c r="M21" s="83">
        <v>0.26519999999999999</v>
      </c>
      <c r="O21" s="37"/>
    </row>
    <row r="22" spans="1:898" ht="15" customHeight="1" thickTop="1" thickBot="1">
      <c r="A22" s="28"/>
      <c r="C22" s="148" t="s">
        <v>98</v>
      </c>
      <c r="D22" s="149"/>
      <c r="E22" s="149"/>
      <c r="F22" s="101" t="s">
        <v>99</v>
      </c>
      <c r="G22" s="79">
        <v>12137.14</v>
      </c>
      <c r="H22" s="80">
        <f t="shared" si="0"/>
        <v>7139.065748</v>
      </c>
      <c r="I22" s="81">
        <f t="shared" si="0"/>
        <v>6897.5366620000004</v>
      </c>
      <c r="J22" s="36"/>
      <c r="K22" s="82" t="s" vm="13">
        <v>75</v>
      </c>
      <c r="L22" s="83">
        <v>0.17059999999999997</v>
      </c>
      <c r="M22" s="83">
        <v>0.19020000000000001</v>
      </c>
      <c r="O22" s="37"/>
    </row>
    <row r="23" spans="1:898" ht="15" customHeight="1" thickTop="1">
      <c r="A23" s="28"/>
      <c r="C23" s="148" t="s">
        <v>100</v>
      </c>
      <c r="D23" s="149"/>
      <c r="E23" s="149"/>
      <c r="F23" s="101" t="s">
        <v>101</v>
      </c>
      <c r="G23" s="79">
        <v>2596.6999999999998</v>
      </c>
      <c r="H23" s="80">
        <f t="shared" si="0"/>
        <v>1527.3789400000001</v>
      </c>
      <c r="I23" s="81">
        <f t="shared" si="0"/>
        <v>1475.70461</v>
      </c>
      <c r="J23" s="36"/>
      <c r="K23" s="88" t="s" vm="14">
        <v>76</v>
      </c>
      <c r="L23" s="83">
        <v>8.5600000000000009E-2</v>
      </c>
      <c r="M23" s="83">
        <v>0.1142</v>
      </c>
      <c r="O23" s="37"/>
    </row>
    <row r="24" spans="1:898" ht="15" customHeight="1">
      <c r="A24" s="28"/>
      <c r="C24" s="148" t="s">
        <v>102</v>
      </c>
      <c r="D24" s="149"/>
      <c r="E24" s="149"/>
      <c r="F24" s="101" t="s">
        <v>103</v>
      </c>
      <c r="G24" s="79">
        <v>-10083.620000000001</v>
      </c>
      <c r="H24" s="80">
        <f t="shared" si="0"/>
        <v>-5931.185284000001</v>
      </c>
      <c r="I24" s="81">
        <f t="shared" si="0"/>
        <v>-5730.5212460000012</v>
      </c>
      <c r="J24" s="36"/>
      <c r="K24" s="36"/>
      <c r="L24" s="36"/>
      <c r="M24" s="36"/>
      <c r="O24" s="37"/>
    </row>
    <row r="25" spans="1:898" s="27" customFormat="1" ht="15" customHeight="1">
      <c r="A25" s="28"/>
      <c r="C25" s="148" t="s">
        <v>104</v>
      </c>
      <c r="D25" s="149"/>
      <c r="E25" s="149"/>
      <c r="F25" s="101" t="s">
        <v>105</v>
      </c>
      <c r="G25" s="79">
        <v>5684.6</v>
      </c>
      <c r="H25" s="80">
        <f t="shared" si="0"/>
        <v>3343.6817200000005</v>
      </c>
      <c r="I25" s="81">
        <f t="shared" si="0"/>
        <v>3230.5581800000004</v>
      </c>
      <c r="K25" s="36"/>
      <c r="L25" s="36"/>
      <c r="M25" s="36"/>
      <c r="O25" s="37"/>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c r="IZ25" s="33"/>
      <c r="JA25" s="33"/>
      <c r="JB25" s="33"/>
      <c r="JC25" s="33"/>
      <c r="JD25" s="33"/>
      <c r="JE25" s="33"/>
      <c r="JF25" s="33"/>
      <c r="JG25" s="33"/>
      <c r="JH25" s="33"/>
      <c r="JI25" s="33"/>
      <c r="JJ25" s="33"/>
      <c r="JK25" s="33"/>
      <c r="JL25" s="33"/>
      <c r="JM25" s="33"/>
      <c r="JN25" s="33"/>
      <c r="JO25" s="33"/>
      <c r="JP25" s="33"/>
      <c r="JQ25" s="33"/>
      <c r="JR25" s="33"/>
      <c r="JS25" s="33"/>
      <c r="JT25" s="33"/>
      <c r="JU25" s="33"/>
      <c r="JV25" s="33"/>
      <c r="JW25" s="33"/>
      <c r="JX25" s="33"/>
      <c r="JY25" s="33"/>
      <c r="JZ25" s="33"/>
      <c r="KA25" s="33"/>
      <c r="KB25" s="33"/>
      <c r="KC25" s="33"/>
      <c r="KD25" s="33"/>
      <c r="KE25" s="33"/>
      <c r="KF25" s="33"/>
      <c r="KG25" s="33"/>
      <c r="KH25" s="33"/>
      <c r="KI25" s="33"/>
      <c r="KJ25" s="33"/>
      <c r="KK25" s="33"/>
      <c r="KL25" s="33"/>
      <c r="KM25" s="33"/>
      <c r="KN25" s="33"/>
      <c r="KO25" s="33"/>
      <c r="KP25" s="33"/>
      <c r="KQ25" s="33"/>
      <c r="KR25" s="33"/>
      <c r="KS25" s="33"/>
      <c r="KT25" s="33"/>
      <c r="KU25" s="33"/>
      <c r="KV25" s="33"/>
      <c r="KW25" s="33"/>
      <c r="KX25" s="33"/>
      <c r="KY25" s="33"/>
      <c r="KZ25" s="33"/>
      <c r="LA25" s="33"/>
      <c r="LB25" s="33"/>
      <c r="LC25" s="33"/>
      <c r="LD25" s="33"/>
      <c r="LE25" s="33"/>
      <c r="LF25" s="33"/>
      <c r="LG25" s="33"/>
      <c r="LH25" s="33"/>
      <c r="LI25" s="33"/>
      <c r="LJ25" s="33"/>
      <c r="LK25" s="33"/>
      <c r="LL25" s="33"/>
      <c r="LM25" s="33"/>
      <c r="LN25" s="33"/>
      <c r="LO25" s="33"/>
      <c r="LP25" s="33"/>
      <c r="LQ25" s="33"/>
      <c r="LR25" s="33"/>
      <c r="LS25" s="33"/>
      <c r="LT25" s="33"/>
      <c r="LU25" s="33"/>
      <c r="LV25" s="33"/>
      <c r="LW25" s="33"/>
      <c r="LX25" s="33"/>
      <c r="LY25" s="33"/>
      <c r="LZ25" s="33"/>
      <c r="MA25" s="33"/>
      <c r="MB25" s="33"/>
      <c r="MC25" s="33"/>
      <c r="MD25" s="33"/>
      <c r="ME25" s="33"/>
      <c r="MF25" s="33"/>
      <c r="MG25" s="33"/>
      <c r="MH25" s="33"/>
      <c r="MI25" s="33"/>
      <c r="MJ25" s="33"/>
      <c r="MK25" s="33"/>
      <c r="ML25" s="33"/>
      <c r="MM25" s="33"/>
      <c r="MN25" s="33"/>
      <c r="MO25" s="33"/>
      <c r="MP25" s="33"/>
      <c r="MQ25" s="33"/>
      <c r="MR25" s="33"/>
      <c r="MS25" s="33"/>
      <c r="MT25" s="33"/>
      <c r="MU25" s="33"/>
      <c r="MV25" s="33"/>
      <c r="MW25" s="33"/>
      <c r="MX25" s="33"/>
      <c r="MY25" s="33"/>
      <c r="MZ25" s="33"/>
      <c r="NA25" s="33"/>
      <c r="NB25" s="33"/>
      <c r="NC25" s="33"/>
      <c r="ND25" s="33"/>
      <c r="NE25" s="33"/>
      <c r="NF25" s="33"/>
      <c r="NG25" s="33"/>
      <c r="NH25" s="33"/>
      <c r="NI25" s="33"/>
      <c r="NJ25" s="33"/>
      <c r="NK25" s="33"/>
      <c r="NL25" s="33"/>
      <c r="NM25" s="33"/>
      <c r="NN25" s="33"/>
      <c r="NO25" s="33"/>
      <c r="NP25" s="33"/>
      <c r="NQ25" s="33"/>
      <c r="NR25" s="33"/>
      <c r="NS25" s="33"/>
      <c r="NT25" s="33"/>
      <c r="NU25" s="33"/>
      <c r="NV25" s="33"/>
      <c r="NW25" s="33"/>
      <c r="NX25" s="33"/>
      <c r="NY25" s="33"/>
      <c r="NZ25" s="33"/>
      <c r="OA25" s="33"/>
      <c r="OB25" s="33"/>
      <c r="OC25" s="33"/>
      <c r="OD25" s="33"/>
      <c r="OE25" s="33"/>
      <c r="OF25" s="33"/>
      <c r="OG25" s="33"/>
      <c r="OH25" s="33"/>
      <c r="OI25" s="33"/>
      <c r="OJ25" s="33"/>
      <c r="OK25" s="33"/>
      <c r="OL25" s="33"/>
      <c r="OM25" s="33"/>
      <c r="ON25" s="33"/>
      <c r="OO25" s="33"/>
      <c r="OP25" s="33"/>
      <c r="OQ25" s="33"/>
      <c r="OR25" s="33"/>
      <c r="OS25" s="33"/>
      <c r="OT25" s="33"/>
      <c r="OU25" s="33"/>
      <c r="OV25" s="33"/>
      <c r="OW25" s="33"/>
      <c r="OX25" s="33"/>
      <c r="OY25" s="33"/>
      <c r="OZ25" s="33"/>
      <c r="PA25" s="33"/>
      <c r="PB25" s="33"/>
      <c r="PC25" s="33"/>
      <c r="PD25" s="33"/>
      <c r="PE25" s="33"/>
      <c r="PF25" s="33"/>
      <c r="PG25" s="33"/>
      <c r="PH25" s="33"/>
      <c r="PI25" s="33"/>
      <c r="PJ25" s="33"/>
      <c r="PK25" s="33"/>
      <c r="PL25" s="33"/>
      <c r="PM25" s="33"/>
      <c r="PN25" s="33"/>
      <c r="PO25" s="33"/>
      <c r="PP25" s="33"/>
      <c r="PQ25" s="33"/>
      <c r="PR25" s="33"/>
      <c r="PS25" s="33"/>
      <c r="PT25" s="33"/>
      <c r="PU25" s="33"/>
      <c r="PV25" s="33"/>
      <c r="PW25" s="33"/>
      <c r="PX25" s="33"/>
      <c r="PY25" s="33"/>
      <c r="PZ25" s="33"/>
      <c r="QA25" s="33"/>
      <c r="QB25" s="33"/>
      <c r="QC25" s="33"/>
      <c r="QD25" s="33"/>
      <c r="QE25" s="33"/>
      <c r="QF25" s="33"/>
      <c r="QG25" s="33"/>
      <c r="QH25" s="33"/>
      <c r="QI25" s="33"/>
      <c r="QJ25" s="33"/>
      <c r="QK25" s="33"/>
      <c r="QL25" s="33"/>
      <c r="QM25" s="33"/>
      <c r="QN25" s="33"/>
      <c r="QO25" s="33"/>
      <c r="QP25" s="33"/>
      <c r="QQ25" s="33"/>
      <c r="QR25" s="33"/>
      <c r="QS25" s="33"/>
      <c r="QT25" s="33"/>
      <c r="QU25" s="33"/>
      <c r="QV25" s="33"/>
      <c r="QW25" s="33"/>
      <c r="QX25" s="33"/>
      <c r="QY25" s="33"/>
      <c r="QZ25" s="33"/>
      <c r="RA25" s="33"/>
      <c r="RB25" s="33"/>
      <c r="RC25" s="33"/>
      <c r="RD25" s="33"/>
      <c r="RE25" s="33"/>
      <c r="RF25" s="33"/>
      <c r="RG25" s="33"/>
      <c r="RH25" s="33"/>
      <c r="RI25" s="33"/>
      <c r="RJ25" s="33"/>
      <c r="RK25" s="33"/>
      <c r="RL25" s="33"/>
      <c r="RM25" s="33"/>
      <c r="RN25" s="33"/>
      <c r="RO25" s="33"/>
      <c r="RP25" s="33"/>
      <c r="RQ25" s="33"/>
      <c r="RR25" s="33"/>
      <c r="RS25" s="33"/>
      <c r="RT25" s="33"/>
      <c r="RU25" s="33"/>
      <c r="RV25" s="33"/>
      <c r="RW25" s="33"/>
      <c r="RX25" s="33"/>
      <c r="RY25" s="33"/>
      <c r="RZ25" s="33"/>
      <c r="SA25" s="33"/>
      <c r="SB25" s="33"/>
      <c r="SC25" s="33"/>
      <c r="SD25" s="33"/>
      <c r="SE25" s="33"/>
      <c r="SF25" s="33"/>
      <c r="SG25" s="33"/>
      <c r="SH25" s="33"/>
      <c r="SI25" s="33"/>
      <c r="SJ25" s="33"/>
      <c r="SK25" s="33"/>
      <c r="SL25" s="33"/>
      <c r="SM25" s="33"/>
      <c r="SN25" s="33"/>
      <c r="SO25" s="33"/>
      <c r="SP25" s="33"/>
      <c r="SQ25" s="33"/>
      <c r="SR25" s="33"/>
      <c r="SS25" s="33"/>
      <c r="ST25" s="33"/>
      <c r="SU25" s="33"/>
      <c r="SV25" s="33"/>
      <c r="SW25" s="33"/>
      <c r="SX25" s="33"/>
      <c r="SY25" s="33"/>
      <c r="SZ25" s="33"/>
      <c r="TA25" s="33"/>
      <c r="TB25" s="33"/>
      <c r="TC25" s="33"/>
      <c r="TD25" s="33"/>
      <c r="TE25" s="33"/>
      <c r="TF25" s="33"/>
      <c r="TG25" s="33"/>
      <c r="TH25" s="33"/>
      <c r="TI25" s="33"/>
      <c r="TJ25" s="33"/>
      <c r="TK25" s="33"/>
      <c r="TL25" s="33"/>
      <c r="TM25" s="33"/>
      <c r="TN25" s="33"/>
      <c r="TO25" s="33"/>
      <c r="TP25" s="33"/>
      <c r="TQ25" s="33"/>
      <c r="TR25" s="33"/>
      <c r="TS25" s="33"/>
      <c r="TT25" s="33"/>
      <c r="TU25" s="33"/>
      <c r="TV25" s="33"/>
      <c r="TW25" s="33"/>
      <c r="TX25" s="33"/>
      <c r="TY25" s="33"/>
      <c r="TZ25" s="33"/>
      <c r="UA25" s="33"/>
      <c r="UB25" s="33"/>
      <c r="UC25" s="33"/>
      <c r="UD25" s="33"/>
      <c r="UE25" s="33"/>
      <c r="UF25" s="33"/>
      <c r="UG25" s="33"/>
      <c r="UH25" s="33"/>
      <c r="UI25" s="33"/>
      <c r="UJ25" s="33"/>
      <c r="UK25" s="33"/>
      <c r="UL25" s="33"/>
      <c r="UM25" s="33"/>
      <c r="UN25" s="33"/>
      <c r="UO25" s="33"/>
      <c r="UP25" s="33"/>
      <c r="UQ25" s="33"/>
      <c r="UR25" s="33"/>
      <c r="US25" s="33"/>
      <c r="UT25" s="33"/>
      <c r="UU25" s="33"/>
      <c r="UV25" s="33"/>
      <c r="UW25" s="33"/>
      <c r="UX25" s="33"/>
      <c r="UY25" s="33"/>
      <c r="UZ25" s="33"/>
      <c r="VA25" s="33"/>
      <c r="VB25" s="33"/>
      <c r="VC25" s="33"/>
      <c r="VD25" s="33"/>
      <c r="VE25" s="33"/>
      <c r="VF25" s="33"/>
      <c r="VG25" s="33"/>
      <c r="VH25" s="33"/>
      <c r="VI25" s="33"/>
      <c r="VJ25" s="33"/>
      <c r="VK25" s="33"/>
      <c r="VL25" s="33"/>
      <c r="VM25" s="33"/>
      <c r="VN25" s="33"/>
      <c r="VO25" s="33"/>
      <c r="VP25" s="33"/>
      <c r="VQ25" s="33"/>
      <c r="VR25" s="33"/>
      <c r="VS25" s="33"/>
      <c r="VT25" s="33"/>
      <c r="VU25" s="33"/>
      <c r="VV25" s="33"/>
      <c r="VW25" s="33"/>
      <c r="VX25" s="33"/>
      <c r="VY25" s="33"/>
      <c r="VZ25" s="33"/>
      <c r="WA25" s="33"/>
      <c r="WB25" s="33"/>
      <c r="WC25" s="33"/>
      <c r="WD25" s="33"/>
      <c r="WE25" s="33"/>
      <c r="WF25" s="33"/>
      <c r="WG25" s="33"/>
      <c r="WH25" s="33"/>
      <c r="WI25" s="33"/>
      <c r="WJ25" s="33"/>
      <c r="WK25" s="33"/>
      <c r="WL25" s="33"/>
      <c r="WM25" s="33"/>
      <c r="WN25" s="33"/>
      <c r="WO25" s="33"/>
      <c r="WP25" s="33"/>
      <c r="WQ25" s="33"/>
      <c r="WR25" s="33"/>
      <c r="WS25" s="33"/>
      <c r="WT25" s="33"/>
      <c r="WU25" s="33"/>
      <c r="WV25" s="33"/>
      <c r="WW25" s="33"/>
      <c r="WX25" s="33"/>
      <c r="WY25" s="33"/>
      <c r="WZ25" s="33"/>
      <c r="XA25" s="33"/>
      <c r="XB25" s="33"/>
      <c r="XC25" s="33"/>
      <c r="XD25" s="33"/>
      <c r="XE25" s="33"/>
      <c r="XF25" s="33"/>
      <c r="XG25" s="33"/>
      <c r="XH25" s="33"/>
      <c r="XI25" s="33"/>
      <c r="XJ25" s="33"/>
      <c r="XK25" s="33"/>
      <c r="XL25" s="33"/>
      <c r="XM25" s="33"/>
      <c r="XN25" s="33"/>
      <c r="XO25" s="33"/>
      <c r="XP25" s="33"/>
      <c r="XQ25" s="33"/>
      <c r="XR25" s="33"/>
      <c r="XS25" s="33"/>
      <c r="XT25" s="33"/>
      <c r="XU25" s="33"/>
      <c r="XV25" s="33"/>
      <c r="XW25" s="33"/>
      <c r="XX25" s="33"/>
      <c r="XY25" s="33"/>
      <c r="XZ25" s="33"/>
      <c r="YA25" s="33"/>
      <c r="YB25" s="33"/>
      <c r="YC25" s="33"/>
      <c r="YD25" s="33"/>
      <c r="YE25" s="33"/>
      <c r="YF25" s="33"/>
      <c r="YG25" s="33"/>
      <c r="YH25" s="33"/>
      <c r="YI25" s="33"/>
      <c r="YJ25" s="33"/>
      <c r="YK25" s="33"/>
      <c r="YL25" s="33"/>
      <c r="YM25" s="33"/>
      <c r="YN25" s="33"/>
      <c r="YO25" s="33"/>
      <c r="YP25" s="33"/>
      <c r="YQ25" s="33"/>
      <c r="YR25" s="33"/>
      <c r="YS25" s="33"/>
      <c r="YT25" s="33"/>
      <c r="YU25" s="33"/>
      <c r="YV25" s="33"/>
      <c r="YW25" s="33"/>
      <c r="YX25" s="33"/>
      <c r="YY25" s="33"/>
      <c r="YZ25" s="33"/>
      <c r="ZA25" s="33"/>
      <c r="ZB25" s="33"/>
      <c r="ZC25" s="33"/>
      <c r="ZD25" s="33"/>
      <c r="ZE25" s="33"/>
      <c r="ZF25" s="33"/>
      <c r="ZG25" s="33"/>
      <c r="ZH25" s="33"/>
      <c r="ZI25" s="33"/>
      <c r="ZJ25" s="33"/>
      <c r="ZK25" s="33"/>
      <c r="ZL25" s="33"/>
      <c r="ZM25" s="33"/>
      <c r="ZN25" s="33"/>
      <c r="ZO25" s="33"/>
      <c r="ZP25" s="33"/>
      <c r="ZQ25" s="33"/>
      <c r="ZR25" s="33"/>
      <c r="ZS25" s="33"/>
      <c r="ZT25" s="33"/>
      <c r="ZU25" s="33"/>
      <c r="ZV25" s="33"/>
      <c r="ZW25" s="33"/>
      <c r="ZX25" s="33"/>
      <c r="ZY25" s="33"/>
      <c r="ZZ25" s="33"/>
      <c r="AAA25" s="33"/>
      <c r="AAB25" s="33"/>
      <c r="AAC25" s="33"/>
      <c r="AAD25" s="33"/>
      <c r="AAE25" s="33"/>
      <c r="AAF25" s="33"/>
      <c r="AAG25" s="33"/>
      <c r="AAH25" s="33"/>
      <c r="AAI25" s="33"/>
      <c r="AAJ25" s="33"/>
      <c r="AAK25" s="33"/>
      <c r="AAL25" s="33"/>
      <c r="AAM25" s="33"/>
      <c r="AAN25" s="33"/>
      <c r="AAO25" s="33"/>
      <c r="AAP25" s="33"/>
      <c r="AAQ25" s="33"/>
      <c r="AAR25" s="33"/>
      <c r="AAS25" s="33"/>
      <c r="AAT25" s="33"/>
      <c r="AAU25" s="33"/>
      <c r="AAV25" s="33"/>
      <c r="AAW25" s="33"/>
      <c r="AAX25" s="33"/>
      <c r="AAY25" s="33"/>
      <c r="AAZ25" s="33"/>
      <c r="ABA25" s="33"/>
      <c r="ABB25" s="33"/>
      <c r="ABC25" s="33"/>
      <c r="ABD25" s="33"/>
      <c r="ABE25" s="33"/>
      <c r="ABF25" s="33"/>
      <c r="ABG25" s="33"/>
      <c r="ABH25" s="33"/>
      <c r="ABI25" s="33"/>
      <c r="ABJ25" s="33"/>
      <c r="ABK25" s="33"/>
      <c r="ABL25" s="33"/>
      <c r="ABM25" s="33"/>
      <c r="ABN25" s="33"/>
      <c r="ABO25" s="33"/>
      <c r="ABP25" s="33"/>
      <c r="ABQ25" s="33"/>
      <c r="ABR25" s="33"/>
      <c r="ABS25" s="33"/>
      <c r="ABT25" s="33"/>
      <c r="ABU25" s="33"/>
      <c r="ABV25" s="33"/>
      <c r="ABW25" s="33"/>
      <c r="ABX25" s="33"/>
      <c r="ABY25" s="33"/>
      <c r="ABZ25" s="33"/>
      <c r="ACA25" s="33"/>
      <c r="ACB25" s="33"/>
      <c r="ACC25" s="33"/>
      <c r="ACD25" s="33"/>
      <c r="ACE25" s="33"/>
      <c r="ACF25" s="33"/>
      <c r="ACG25" s="33"/>
      <c r="ACH25" s="33"/>
      <c r="ACI25" s="33"/>
      <c r="ACJ25" s="33"/>
      <c r="ACK25" s="33"/>
      <c r="ACL25" s="33"/>
      <c r="ACM25" s="33"/>
      <c r="ACN25" s="33"/>
      <c r="ACO25" s="33"/>
      <c r="ACP25" s="33"/>
      <c r="ACQ25" s="33"/>
      <c r="ACR25" s="33"/>
      <c r="ACS25" s="33"/>
      <c r="ACT25" s="33"/>
      <c r="ACU25" s="33"/>
      <c r="ACV25" s="33"/>
      <c r="ACW25" s="33"/>
      <c r="ACX25" s="33"/>
      <c r="ACY25" s="33"/>
      <c r="ACZ25" s="33"/>
      <c r="ADA25" s="33"/>
      <c r="ADB25" s="33"/>
      <c r="ADC25" s="33"/>
      <c r="ADD25" s="33"/>
      <c r="ADE25" s="33"/>
      <c r="ADF25" s="33"/>
      <c r="ADG25" s="33"/>
      <c r="ADH25" s="33"/>
      <c r="ADI25" s="33"/>
      <c r="ADJ25" s="33"/>
      <c r="ADK25" s="33"/>
      <c r="ADL25" s="33"/>
      <c r="ADM25" s="33"/>
      <c r="ADN25" s="33"/>
      <c r="ADO25" s="33"/>
      <c r="ADP25" s="33"/>
      <c r="ADQ25" s="33"/>
      <c r="ADR25" s="33"/>
      <c r="ADS25" s="33"/>
      <c r="ADT25" s="33"/>
      <c r="ADU25" s="33"/>
      <c r="ADV25" s="33"/>
      <c r="ADW25" s="33"/>
      <c r="ADX25" s="33"/>
      <c r="ADY25" s="33"/>
      <c r="ADZ25" s="33"/>
      <c r="AEA25" s="33"/>
      <c r="AEB25" s="33"/>
      <c r="AEC25" s="33"/>
      <c r="AED25" s="33"/>
      <c r="AEE25" s="33"/>
      <c r="AEF25" s="33"/>
      <c r="AEG25" s="33"/>
      <c r="AEH25" s="33"/>
      <c r="AEI25" s="33"/>
      <c r="AEJ25" s="33"/>
      <c r="AEK25" s="33"/>
      <c r="AEL25" s="33"/>
      <c r="AEM25" s="33"/>
      <c r="AEN25" s="33"/>
      <c r="AEO25" s="33"/>
      <c r="AEP25" s="33"/>
      <c r="AEQ25" s="33"/>
      <c r="AER25" s="33"/>
      <c r="AES25" s="33"/>
      <c r="AET25" s="33"/>
      <c r="AEU25" s="33"/>
      <c r="AEV25" s="33"/>
      <c r="AEW25" s="33"/>
      <c r="AEX25" s="33"/>
      <c r="AEY25" s="33"/>
      <c r="AEZ25" s="33"/>
      <c r="AFA25" s="33"/>
      <c r="AFB25" s="33"/>
      <c r="AFC25" s="33"/>
      <c r="AFD25" s="33"/>
      <c r="AFE25" s="33"/>
      <c r="AFF25" s="33"/>
      <c r="AFG25" s="33"/>
      <c r="AFH25" s="33"/>
      <c r="AFI25" s="33"/>
      <c r="AFJ25" s="33"/>
      <c r="AFK25" s="33"/>
      <c r="AFL25" s="33"/>
      <c r="AFM25" s="33"/>
      <c r="AFN25" s="33"/>
      <c r="AFO25" s="33"/>
      <c r="AFP25" s="33"/>
      <c r="AFQ25" s="33"/>
      <c r="AFR25" s="33"/>
      <c r="AFS25" s="33"/>
      <c r="AFT25" s="33"/>
      <c r="AFU25" s="33"/>
      <c r="AFV25" s="33"/>
      <c r="AFW25" s="33"/>
      <c r="AFX25" s="33"/>
      <c r="AFY25" s="33"/>
      <c r="AFZ25" s="33"/>
      <c r="AGA25" s="33"/>
      <c r="AGB25" s="33"/>
      <c r="AGC25" s="33"/>
      <c r="AGD25" s="33"/>
      <c r="AGE25" s="33"/>
      <c r="AGF25" s="33"/>
      <c r="AGG25" s="33"/>
      <c r="AGH25" s="33"/>
      <c r="AGI25" s="33"/>
      <c r="AGJ25" s="33"/>
      <c r="AGK25" s="33"/>
      <c r="AGL25" s="33"/>
      <c r="AGM25" s="33"/>
      <c r="AGN25" s="33"/>
      <c r="AGO25" s="33"/>
      <c r="AGP25" s="33"/>
      <c r="AGQ25" s="33"/>
      <c r="AGR25" s="33"/>
      <c r="AGS25" s="33"/>
      <c r="AGT25" s="33"/>
      <c r="AGU25" s="33"/>
      <c r="AGV25" s="33"/>
      <c r="AGW25" s="33"/>
      <c r="AGX25" s="33"/>
      <c r="AGY25" s="33"/>
      <c r="AGZ25" s="33"/>
      <c r="AHA25" s="33"/>
      <c r="AHB25" s="33"/>
    </row>
    <row r="26" spans="1:898" s="27" customFormat="1" ht="15" customHeight="1">
      <c r="A26" s="28"/>
      <c r="C26" s="148" t="s">
        <v>106</v>
      </c>
      <c r="D26" s="149"/>
      <c r="E26" s="149"/>
      <c r="F26" s="101" t="s">
        <v>107</v>
      </c>
      <c r="G26" s="79">
        <v>8190.06</v>
      </c>
      <c r="H26" s="80">
        <f t="shared" si="0"/>
        <v>4817.3932920000007</v>
      </c>
      <c r="I26" s="81">
        <f t="shared" si="0"/>
        <v>4654.4110980000005</v>
      </c>
      <c r="J26" s="90"/>
      <c r="K26" s="36"/>
      <c r="L26" s="36"/>
      <c r="M26" s="36"/>
      <c r="O26" s="37"/>
    </row>
    <row r="27" spans="1:898" s="27" customFormat="1" ht="15" customHeight="1">
      <c r="A27" s="28"/>
      <c r="C27" s="148" t="s">
        <v>108</v>
      </c>
      <c r="D27" s="149"/>
      <c r="E27" s="149"/>
      <c r="F27" s="101" t="s">
        <v>109</v>
      </c>
      <c r="G27" s="79">
        <v>22236.09</v>
      </c>
      <c r="H27" s="80">
        <f t="shared" si="0"/>
        <v>13079.268138000001</v>
      </c>
      <c r="I27" s="81">
        <f t="shared" si="0"/>
        <v>12636.769947000001</v>
      </c>
      <c r="J27" s="75"/>
      <c r="O27" s="37"/>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c r="JB27" s="33"/>
      <c r="JC27" s="33"/>
      <c r="JD27" s="33"/>
      <c r="JE27" s="33"/>
      <c r="JF27" s="33"/>
      <c r="JG27" s="33"/>
      <c r="JH27" s="33"/>
      <c r="JI27" s="33"/>
      <c r="JJ27" s="33"/>
      <c r="JK27" s="33"/>
      <c r="JL27" s="33"/>
      <c r="JM27" s="33"/>
      <c r="JN27" s="33"/>
      <c r="JO27" s="33"/>
      <c r="JP27" s="33"/>
      <c r="JQ27" s="33"/>
      <c r="JR27" s="33"/>
      <c r="JS27" s="33"/>
      <c r="JT27" s="33"/>
      <c r="JU27" s="33"/>
      <c r="JV27" s="33"/>
      <c r="JW27" s="33"/>
      <c r="JX27" s="33"/>
      <c r="JY27" s="33"/>
      <c r="JZ27" s="33"/>
      <c r="KA27" s="33"/>
      <c r="KB27" s="33"/>
      <c r="KC27" s="33"/>
      <c r="KD27" s="33"/>
      <c r="KE27" s="33"/>
      <c r="KF27" s="33"/>
      <c r="KG27" s="33"/>
      <c r="KH27" s="33"/>
      <c r="KI27" s="33"/>
      <c r="KJ27" s="33"/>
      <c r="KK27" s="33"/>
      <c r="KL27" s="33"/>
      <c r="KM27" s="33"/>
      <c r="KN27" s="33"/>
      <c r="KO27" s="33"/>
      <c r="KP27" s="33"/>
      <c r="KQ27" s="33"/>
      <c r="KR27" s="33"/>
      <c r="KS27" s="33"/>
      <c r="KT27" s="33"/>
      <c r="KU27" s="33"/>
      <c r="KV27" s="33"/>
      <c r="KW27" s="33"/>
      <c r="KX27" s="33"/>
      <c r="KY27" s="33"/>
      <c r="KZ27" s="33"/>
      <c r="LA27" s="33"/>
      <c r="LB27" s="33"/>
      <c r="LC27" s="33"/>
      <c r="LD27" s="33"/>
      <c r="LE27" s="33"/>
      <c r="LF27" s="33"/>
      <c r="LG27" s="33"/>
      <c r="LH27" s="33"/>
      <c r="LI27" s="33"/>
      <c r="LJ27" s="33"/>
      <c r="LK27" s="33"/>
      <c r="LL27" s="33"/>
      <c r="LM27" s="33"/>
      <c r="LN27" s="33"/>
      <c r="LO27" s="33"/>
      <c r="LP27" s="33"/>
      <c r="LQ27" s="33"/>
      <c r="LR27" s="33"/>
      <c r="LS27" s="33"/>
      <c r="LT27" s="33"/>
      <c r="LU27" s="33"/>
      <c r="LV27" s="33"/>
      <c r="LW27" s="33"/>
      <c r="LX27" s="33"/>
      <c r="LY27" s="33"/>
      <c r="LZ27" s="33"/>
      <c r="MA27" s="33"/>
      <c r="MB27" s="33"/>
      <c r="MC27" s="33"/>
      <c r="MD27" s="33"/>
      <c r="ME27" s="33"/>
      <c r="MF27" s="33"/>
      <c r="MG27" s="33"/>
      <c r="MH27" s="33"/>
      <c r="MI27" s="33"/>
      <c r="MJ27" s="33"/>
      <c r="MK27" s="33"/>
      <c r="ML27" s="33"/>
      <c r="MM27" s="33"/>
      <c r="MN27" s="33"/>
      <c r="MO27" s="33"/>
      <c r="MP27" s="33"/>
      <c r="MQ27" s="33"/>
      <c r="MR27" s="33"/>
      <c r="MS27" s="33"/>
      <c r="MT27" s="33"/>
      <c r="MU27" s="33"/>
      <c r="MV27" s="33"/>
      <c r="MW27" s="33"/>
      <c r="MX27" s="33"/>
      <c r="MY27" s="33"/>
      <c r="MZ27" s="33"/>
      <c r="NA27" s="33"/>
      <c r="NB27" s="33"/>
      <c r="NC27" s="33"/>
      <c r="ND27" s="33"/>
      <c r="NE27" s="33"/>
      <c r="NF27" s="33"/>
      <c r="NG27" s="33"/>
      <c r="NH27" s="33"/>
      <c r="NI27" s="33"/>
      <c r="NJ27" s="33"/>
      <c r="NK27" s="33"/>
      <c r="NL27" s="33"/>
      <c r="NM27" s="33"/>
      <c r="NN27" s="33"/>
      <c r="NO27" s="33"/>
      <c r="NP27" s="33"/>
      <c r="NQ27" s="33"/>
      <c r="NR27" s="33"/>
      <c r="NS27" s="33"/>
      <c r="NT27" s="33"/>
      <c r="NU27" s="33"/>
      <c r="NV27" s="33"/>
      <c r="NW27" s="33"/>
      <c r="NX27" s="33"/>
      <c r="NY27" s="33"/>
      <c r="NZ27" s="33"/>
      <c r="OA27" s="33"/>
      <c r="OB27" s="33"/>
      <c r="OC27" s="33"/>
      <c r="OD27" s="33"/>
      <c r="OE27" s="33"/>
      <c r="OF27" s="33"/>
      <c r="OG27" s="33"/>
      <c r="OH27" s="33"/>
      <c r="OI27" s="33"/>
      <c r="OJ27" s="33"/>
      <c r="OK27" s="33"/>
      <c r="OL27" s="33"/>
      <c r="OM27" s="33"/>
      <c r="ON27" s="33"/>
      <c r="OO27" s="33"/>
      <c r="OP27" s="33"/>
      <c r="OQ27" s="33"/>
      <c r="OR27" s="33"/>
      <c r="OS27" s="33"/>
      <c r="OT27" s="33"/>
      <c r="OU27" s="33"/>
      <c r="OV27" s="33"/>
      <c r="OW27" s="33"/>
      <c r="OX27" s="33"/>
      <c r="OY27" s="33"/>
      <c r="OZ27" s="33"/>
      <c r="PA27" s="33"/>
      <c r="PB27" s="33"/>
      <c r="PC27" s="33"/>
      <c r="PD27" s="33"/>
      <c r="PE27" s="33"/>
      <c r="PF27" s="33"/>
      <c r="PG27" s="33"/>
      <c r="PH27" s="33"/>
      <c r="PI27" s="33"/>
      <c r="PJ27" s="33"/>
      <c r="PK27" s="33"/>
      <c r="PL27" s="33"/>
      <c r="PM27" s="33"/>
      <c r="PN27" s="33"/>
      <c r="PO27" s="33"/>
      <c r="PP27" s="33"/>
      <c r="PQ27" s="33"/>
      <c r="PR27" s="33"/>
      <c r="PS27" s="33"/>
      <c r="PT27" s="33"/>
      <c r="PU27" s="33"/>
      <c r="PV27" s="33"/>
      <c r="PW27" s="33"/>
      <c r="PX27" s="33"/>
      <c r="PY27" s="33"/>
      <c r="PZ27" s="33"/>
      <c r="QA27" s="33"/>
      <c r="QB27" s="33"/>
      <c r="QC27" s="33"/>
      <c r="QD27" s="33"/>
      <c r="QE27" s="33"/>
      <c r="QF27" s="33"/>
      <c r="QG27" s="33"/>
      <c r="QH27" s="33"/>
      <c r="QI27" s="33"/>
      <c r="QJ27" s="33"/>
      <c r="QK27" s="33"/>
      <c r="QL27" s="33"/>
      <c r="QM27" s="33"/>
      <c r="QN27" s="33"/>
      <c r="QO27" s="33"/>
      <c r="QP27" s="33"/>
      <c r="QQ27" s="33"/>
      <c r="QR27" s="33"/>
      <c r="QS27" s="33"/>
      <c r="QT27" s="33"/>
      <c r="QU27" s="33"/>
      <c r="QV27" s="33"/>
      <c r="QW27" s="33"/>
      <c r="QX27" s="33"/>
      <c r="QY27" s="33"/>
      <c r="QZ27" s="33"/>
      <c r="RA27" s="33"/>
      <c r="RB27" s="33"/>
      <c r="RC27" s="33"/>
      <c r="RD27" s="33"/>
      <c r="RE27" s="33"/>
      <c r="RF27" s="33"/>
      <c r="RG27" s="33"/>
      <c r="RH27" s="33"/>
      <c r="RI27" s="33"/>
      <c r="RJ27" s="33"/>
      <c r="RK27" s="33"/>
      <c r="RL27" s="33"/>
      <c r="RM27" s="33"/>
      <c r="RN27" s="33"/>
      <c r="RO27" s="33"/>
      <c r="RP27" s="33"/>
      <c r="RQ27" s="33"/>
      <c r="RR27" s="33"/>
      <c r="RS27" s="33"/>
      <c r="RT27" s="33"/>
      <c r="RU27" s="33"/>
      <c r="RV27" s="33"/>
      <c r="RW27" s="33"/>
      <c r="RX27" s="33"/>
      <c r="RY27" s="33"/>
      <c r="RZ27" s="33"/>
      <c r="SA27" s="33"/>
      <c r="SB27" s="33"/>
      <c r="SC27" s="33"/>
      <c r="SD27" s="33"/>
      <c r="SE27" s="33"/>
      <c r="SF27" s="33"/>
      <c r="SG27" s="33"/>
      <c r="SH27" s="33"/>
      <c r="SI27" s="33"/>
      <c r="SJ27" s="33"/>
      <c r="SK27" s="33"/>
      <c r="SL27" s="33"/>
      <c r="SM27" s="33"/>
      <c r="SN27" s="33"/>
      <c r="SO27" s="33"/>
      <c r="SP27" s="33"/>
      <c r="SQ27" s="33"/>
      <c r="SR27" s="33"/>
      <c r="SS27" s="33"/>
      <c r="ST27" s="33"/>
      <c r="SU27" s="33"/>
      <c r="SV27" s="33"/>
      <c r="SW27" s="33"/>
      <c r="SX27" s="33"/>
      <c r="SY27" s="33"/>
      <c r="SZ27" s="33"/>
      <c r="TA27" s="33"/>
      <c r="TB27" s="33"/>
      <c r="TC27" s="33"/>
      <c r="TD27" s="33"/>
      <c r="TE27" s="33"/>
      <c r="TF27" s="33"/>
      <c r="TG27" s="33"/>
      <c r="TH27" s="33"/>
      <c r="TI27" s="33"/>
      <c r="TJ27" s="33"/>
      <c r="TK27" s="33"/>
      <c r="TL27" s="33"/>
      <c r="TM27" s="33"/>
      <c r="TN27" s="33"/>
      <c r="TO27" s="33"/>
      <c r="TP27" s="33"/>
      <c r="TQ27" s="33"/>
      <c r="TR27" s="33"/>
      <c r="TS27" s="33"/>
      <c r="TT27" s="33"/>
      <c r="TU27" s="33"/>
      <c r="TV27" s="33"/>
      <c r="TW27" s="33"/>
      <c r="TX27" s="33"/>
      <c r="TY27" s="33"/>
      <c r="TZ27" s="33"/>
      <c r="UA27" s="33"/>
      <c r="UB27" s="33"/>
      <c r="UC27" s="33"/>
      <c r="UD27" s="33"/>
      <c r="UE27" s="33"/>
      <c r="UF27" s="33"/>
      <c r="UG27" s="33"/>
      <c r="UH27" s="33"/>
      <c r="UI27" s="33"/>
      <c r="UJ27" s="33"/>
      <c r="UK27" s="33"/>
      <c r="UL27" s="33"/>
      <c r="UM27" s="33"/>
      <c r="UN27" s="33"/>
      <c r="UO27" s="33"/>
      <c r="UP27" s="33"/>
      <c r="UQ27" s="33"/>
      <c r="UR27" s="33"/>
      <c r="US27" s="33"/>
      <c r="UT27" s="33"/>
      <c r="UU27" s="33"/>
      <c r="UV27" s="33"/>
      <c r="UW27" s="33"/>
      <c r="UX27" s="33"/>
      <c r="UY27" s="33"/>
      <c r="UZ27" s="33"/>
      <c r="VA27" s="33"/>
      <c r="VB27" s="33"/>
      <c r="VC27" s="33"/>
      <c r="VD27" s="33"/>
      <c r="VE27" s="33"/>
      <c r="VF27" s="33"/>
      <c r="VG27" s="33"/>
      <c r="VH27" s="33"/>
      <c r="VI27" s="33"/>
      <c r="VJ27" s="33"/>
      <c r="VK27" s="33"/>
      <c r="VL27" s="33"/>
      <c r="VM27" s="33"/>
      <c r="VN27" s="33"/>
      <c r="VO27" s="33"/>
      <c r="VP27" s="33"/>
      <c r="VQ27" s="33"/>
      <c r="VR27" s="33"/>
      <c r="VS27" s="33"/>
      <c r="VT27" s="33"/>
      <c r="VU27" s="33"/>
      <c r="VV27" s="33"/>
      <c r="VW27" s="33"/>
      <c r="VX27" s="33"/>
      <c r="VY27" s="33"/>
      <c r="VZ27" s="33"/>
      <c r="WA27" s="33"/>
      <c r="WB27" s="33"/>
      <c r="WC27" s="33"/>
      <c r="WD27" s="33"/>
      <c r="WE27" s="33"/>
      <c r="WF27" s="33"/>
      <c r="WG27" s="33"/>
      <c r="WH27" s="33"/>
      <c r="WI27" s="33"/>
      <c r="WJ27" s="33"/>
      <c r="WK27" s="33"/>
      <c r="WL27" s="33"/>
      <c r="WM27" s="33"/>
      <c r="WN27" s="33"/>
      <c r="WO27" s="33"/>
      <c r="WP27" s="33"/>
      <c r="WQ27" s="33"/>
      <c r="WR27" s="33"/>
      <c r="WS27" s="33"/>
      <c r="WT27" s="33"/>
      <c r="WU27" s="33"/>
      <c r="WV27" s="33"/>
      <c r="WW27" s="33"/>
      <c r="WX27" s="33"/>
      <c r="WY27" s="33"/>
      <c r="WZ27" s="33"/>
      <c r="XA27" s="33"/>
      <c r="XB27" s="33"/>
      <c r="XC27" s="33"/>
      <c r="XD27" s="33"/>
      <c r="XE27" s="33"/>
      <c r="XF27" s="33"/>
      <c r="XG27" s="33"/>
      <c r="XH27" s="33"/>
      <c r="XI27" s="33"/>
      <c r="XJ27" s="33"/>
      <c r="XK27" s="33"/>
      <c r="XL27" s="33"/>
      <c r="XM27" s="33"/>
      <c r="XN27" s="33"/>
      <c r="XO27" s="33"/>
      <c r="XP27" s="33"/>
      <c r="XQ27" s="33"/>
      <c r="XR27" s="33"/>
      <c r="XS27" s="33"/>
      <c r="XT27" s="33"/>
      <c r="XU27" s="33"/>
      <c r="XV27" s="33"/>
      <c r="XW27" s="33"/>
      <c r="XX27" s="33"/>
      <c r="XY27" s="33"/>
      <c r="XZ27" s="33"/>
      <c r="YA27" s="33"/>
      <c r="YB27" s="33"/>
      <c r="YC27" s="33"/>
      <c r="YD27" s="33"/>
      <c r="YE27" s="33"/>
      <c r="YF27" s="33"/>
      <c r="YG27" s="33"/>
      <c r="YH27" s="33"/>
      <c r="YI27" s="33"/>
      <c r="YJ27" s="33"/>
      <c r="YK27" s="33"/>
      <c r="YL27" s="33"/>
      <c r="YM27" s="33"/>
      <c r="YN27" s="33"/>
      <c r="YO27" s="33"/>
      <c r="YP27" s="33"/>
      <c r="YQ27" s="33"/>
      <c r="YR27" s="33"/>
      <c r="YS27" s="33"/>
      <c r="YT27" s="33"/>
      <c r="YU27" s="33"/>
      <c r="YV27" s="33"/>
      <c r="YW27" s="33"/>
      <c r="YX27" s="33"/>
      <c r="YY27" s="33"/>
      <c r="YZ27" s="33"/>
      <c r="ZA27" s="33"/>
      <c r="ZB27" s="33"/>
      <c r="ZC27" s="33"/>
      <c r="ZD27" s="33"/>
      <c r="ZE27" s="33"/>
      <c r="ZF27" s="33"/>
      <c r="ZG27" s="33"/>
      <c r="ZH27" s="33"/>
      <c r="ZI27" s="33"/>
      <c r="ZJ27" s="33"/>
      <c r="ZK27" s="33"/>
      <c r="ZL27" s="33"/>
      <c r="ZM27" s="33"/>
      <c r="ZN27" s="33"/>
      <c r="ZO27" s="33"/>
      <c r="ZP27" s="33"/>
      <c r="ZQ27" s="33"/>
      <c r="ZR27" s="33"/>
      <c r="ZS27" s="33"/>
      <c r="ZT27" s="33"/>
      <c r="ZU27" s="33"/>
      <c r="ZV27" s="33"/>
      <c r="ZW27" s="33"/>
      <c r="ZX27" s="33"/>
      <c r="ZY27" s="33"/>
      <c r="ZZ27" s="33"/>
      <c r="AAA27" s="33"/>
      <c r="AAB27" s="33"/>
      <c r="AAC27" s="33"/>
      <c r="AAD27" s="33"/>
      <c r="AAE27" s="33"/>
      <c r="AAF27" s="33"/>
      <c r="AAG27" s="33"/>
      <c r="AAH27" s="33"/>
      <c r="AAI27" s="33"/>
      <c r="AAJ27" s="33"/>
      <c r="AAK27" s="33"/>
      <c r="AAL27" s="33"/>
      <c r="AAM27" s="33"/>
      <c r="AAN27" s="33"/>
      <c r="AAO27" s="33"/>
      <c r="AAP27" s="33"/>
      <c r="AAQ27" s="33"/>
      <c r="AAR27" s="33"/>
      <c r="AAS27" s="33"/>
      <c r="AAT27" s="33"/>
      <c r="AAU27" s="33"/>
      <c r="AAV27" s="33"/>
      <c r="AAW27" s="33"/>
      <c r="AAX27" s="33"/>
      <c r="AAY27" s="33"/>
      <c r="AAZ27" s="33"/>
      <c r="ABA27" s="33"/>
      <c r="ABB27" s="33"/>
      <c r="ABC27" s="33"/>
      <c r="ABD27" s="33"/>
      <c r="ABE27" s="33"/>
      <c r="ABF27" s="33"/>
      <c r="ABG27" s="33"/>
      <c r="ABH27" s="33"/>
      <c r="ABI27" s="33"/>
      <c r="ABJ27" s="33"/>
      <c r="ABK27" s="33"/>
      <c r="ABL27" s="33"/>
      <c r="ABM27" s="33"/>
      <c r="ABN27" s="33"/>
      <c r="ABO27" s="33"/>
      <c r="ABP27" s="33"/>
      <c r="ABQ27" s="33"/>
      <c r="ABR27" s="33"/>
      <c r="ABS27" s="33"/>
      <c r="ABT27" s="33"/>
      <c r="ABU27" s="33"/>
      <c r="ABV27" s="33"/>
      <c r="ABW27" s="33"/>
      <c r="ABX27" s="33"/>
      <c r="ABY27" s="33"/>
      <c r="ABZ27" s="33"/>
      <c r="ACA27" s="33"/>
      <c r="ACB27" s="33"/>
      <c r="ACC27" s="33"/>
      <c r="ACD27" s="33"/>
      <c r="ACE27" s="33"/>
      <c r="ACF27" s="33"/>
      <c r="ACG27" s="33"/>
      <c r="ACH27" s="33"/>
      <c r="ACI27" s="33"/>
      <c r="ACJ27" s="33"/>
      <c r="ACK27" s="33"/>
      <c r="ACL27" s="33"/>
      <c r="ACM27" s="33"/>
      <c r="ACN27" s="33"/>
      <c r="ACO27" s="33"/>
      <c r="ACP27" s="33"/>
      <c r="ACQ27" s="33"/>
      <c r="ACR27" s="33"/>
      <c r="ACS27" s="33"/>
      <c r="ACT27" s="33"/>
      <c r="ACU27" s="33"/>
      <c r="ACV27" s="33"/>
      <c r="ACW27" s="33"/>
      <c r="ACX27" s="33"/>
      <c r="ACY27" s="33"/>
      <c r="ACZ27" s="33"/>
      <c r="ADA27" s="33"/>
      <c r="ADB27" s="33"/>
      <c r="ADC27" s="33"/>
      <c r="ADD27" s="33"/>
      <c r="ADE27" s="33"/>
      <c r="ADF27" s="33"/>
      <c r="ADG27" s="33"/>
      <c r="ADH27" s="33"/>
      <c r="ADI27" s="33"/>
      <c r="ADJ27" s="33"/>
      <c r="ADK27" s="33"/>
      <c r="ADL27" s="33"/>
      <c r="ADM27" s="33"/>
      <c r="ADN27" s="33"/>
      <c r="ADO27" s="33"/>
      <c r="ADP27" s="33"/>
      <c r="ADQ27" s="33"/>
      <c r="ADR27" s="33"/>
      <c r="ADS27" s="33"/>
      <c r="ADT27" s="33"/>
      <c r="ADU27" s="33"/>
      <c r="ADV27" s="33"/>
      <c r="ADW27" s="33"/>
      <c r="ADX27" s="33"/>
      <c r="ADY27" s="33"/>
      <c r="ADZ27" s="33"/>
      <c r="AEA27" s="33"/>
      <c r="AEB27" s="33"/>
      <c r="AEC27" s="33"/>
      <c r="AED27" s="33"/>
      <c r="AEE27" s="33"/>
      <c r="AEF27" s="33"/>
      <c r="AEG27" s="33"/>
      <c r="AEH27" s="33"/>
      <c r="AEI27" s="33"/>
      <c r="AEJ27" s="33"/>
      <c r="AEK27" s="33"/>
      <c r="AEL27" s="33"/>
      <c r="AEM27" s="33"/>
      <c r="AEN27" s="33"/>
      <c r="AEO27" s="33"/>
      <c r="AEP27" s="33"/>
      <c r="AEQ27" s="33"/>
      <c r="AER27" s="33"/>
      <c r="AES27" s="33"/>
      <c r="AET27" s="33"/>
      <c r="AEU27" s="33"/>
      <c r="AEV27" s="33"/>
      <c r="AEW27" s="33"/>
      <c r="AEX27" s="33"/>
      <c r="AEY27" s="33"/>
      <c r="AEZ27" s="33"/>
      <c r="AFA27" s="33"/>
      <c r="AFB27" s="33"/>
      <c r="AFC27" s="33"/>
      <c r="AFD27" s="33"/>
      <c r="AFE27" s="33"/>
      <c r="AFF27" s="33"/>
      <c r="AFG27" s="33"/>
      <c r="AFH27" s="33"/>
      <c r="AFI27" s="33"/>
      <c r="AFJ27" s="33"/>
      <c r="AFK27" s="33"/>
      <c r="AFL27" s="33"/>
      <c r="AFM27" s="33"/>
      <c r="AFN27" s="33"/>
      <c r="AFO27" s="33"/>
      <c r="AFP27" s="33"/>
      <c r="AFQ27" s="33"/>
      <c r="AFR27" s="33"/>
      <c r="AFS27" s="33"/>
      <c r="AFT27" s="33"/>
      <c r="AFU27" s="33"/>
      <c r="AFV27" s="33"/>
      <c r="AFW27" s="33"/>
      <c r="AFX27" s="33"/>
      <c r="AFY27" s="33"/>
      <c r="AFZ27" s="33"/>
      <c r="AGA27" s="33"/>
      <c r="AGB27" s="33"/>
      <c r="AGC27" s="33"/>
      <c r="AGD27" s="33"/>
      <c r="AGE27" s="33"/>
      <c r="AGF27" s="33"/>
      <c r="AGG27" s="33"/>
      <c r="AGH27" s="33"/>
      <c r="AGI27" s="33"/>
      <c r="AGJ27" s="33"/>
      <c r="AGK27" s="33"/>
      <c r="AGL27" s="33"/>
      <c r="AGM27" s="33"/>
      <c r="AGN27" s="33"/>
      <c r="AGO27" s="33"/>
      <c r="AGP27" s="33"/>
      <c r="AGQ27" s="33"/>
      <c r="AGR27" s="33"/>
      <c r="AGS27" s="33"/>
      <c r="AGT27" s="33"/>
      <c r="AGU27" s="33"/>
      <c r="AGV27" s="33"/>
      <c r="AGW27" s="33"/>
      <c r="AGX27" s="33"/>
      <c r="AGY27" s="33"/>
      <c r="AGZ27" s="33"/>
      <c r="AHA27" s="33"/>
      <c r="AHB27" s="33"/>
      <c r="AHC27" s="33"/>
      <c r="AHD27" s="33"/>
      <c r="AHE27" s="33"/>
      <c r="AHF27" s="33"/>
      <c r="AHG27" s="33"/>
      <c r="AHH27" s="33"/>
      <c r="AHI27" s="33"/>
      <c r="AHJ27" s="33"/>
      <c r="AHK27" s="33"/>
      <c r="AHL27" s="33"/>
      <c r="AHM27" s="33"/>
      <c r="AHN27" s="33"/>
    </row>
    <row r="28" spans="1:898" s="27" customFormat="1" ht="15" customHeight="1">
      <c r="A28" s="28"/>
      <c r="C28" s="148" t="s">
        <v>110</v>
      </c>
      <c r="D28" s="149"/>
      <c r="E28" s="149"/>
      <c r="F28" s="101" t="s">
        <v>111</v>
      </c>
      <c r="G28" s="79">
        <v>28492.7</v>
      </c>
      <c r="H28" s="80">
        <f t="shared" si="0"/>
        <v>16759.406140000003</v>
      </c>
      <c r="I28" s="81">
        <f t="shared" si="0"/>
        <v>16192.40141</v>
      </c>
      <c r="J28" s="36"/>
      <c r="K28" s="69"/>
      <c r="L28" s="69"/>
      <c r="M28" s="69"/>
      <c r="O28" s="37"/>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c r="JB28" s="33"/>
      <c r="JC28" s="33"/>
      <c r="JD28" s="33"/>
      <c r="JE28" s="33"/>
      <c r="JF28" s="33"/>
      <c r="JG28" s="33"/>
      <c r="JH28" s="33"/>
      <c r="JI28" s="33"/>
      <c r="JJ28" s="33"/>
      <c r="JK28" s="33"/>
      <c r="JL28" s="33"/>
      <c r="JM28" s="33"/>
      <c r="JN28" s="33"/>
      <c r="JO28" s="33"/>
      <c r="JP28" s="33"/>
      <c r="JQ28" s="33"/>
      <c r="JR28" s="33"/>
      <c r="JS28" s="33"/>
      <c r="JT28" s="33"/>
      <c r="JU28" s="33"/>
      <c r="JV28" s="33"/>
      <c r="JW28" s="33"/>
      <c r="JX28" s="33"/>
      <c r="JY28" s="33"/>
      <c r="JZ28" s="33"/>
      <c r="KA28" s="33"/>
      <c r="KB28" s="33"/>
      <c r="KC28" s="33"/>
      <c r="KD28" s="33"/>
      <c r="KE28" s="33"/>
      <c r="KF28" s="33"/>
      <c r="KG28" s="33"/>
      <c r="KH28" s="33"/>
      <c r="KI28" s="33"/>
      <c r="KJ28" s="33"/>
      <c r="KK28" s="33"/>
      <c r="KL28" s="33"/>
      <c r="KM28" s="33"/>
      <c r="KN28" s="33"/>
      <c r="KO28" s="33"/>
      <c r="KP28" s="33"/>
      <c r="KQ28" s="33"/>
      <c r="KR28" s="33"/>
      <c r="KS28" s="33"/>
      <c r="KT28" s="33"/>
      <c r="KU28" s="33"/>
      <c r="KV28" s="33"/>
      <c r="KW28" s="33"/>
      <c r="KX28" s="33"/>
      <c r="KY28" s="33"/>
      <c r="KZ28" s="33"/>
      <c r="LA28" s="33"/>
      <c r="LB28" s="33"/>
      <c r="LC28" s="33"/>
      <c r="LD28" s="33"/>
      <c r="LE28" s="33"/>
      <c r="LF28" s="33"/>
      <c r="LG28" s="33"/>
      <c r="LH28" s="33"/>
      <c r="LI28" s="33"/>
      <c r="LJ28" s="33"/>
      <c r="LK28" s="33"/>
      <c r="LL28" s="33"/>
      <c r="LM28" s="33"/>
      <c r="LN28" s="33"/>
      <c r="LO28" s="33"/>
      <c r="LP28" s="33"/>
      <c r="LQ28" s="33"/>
      <c r="LR28" s="33"/>
      <c r="LS28" s="33"/>
      <c r="LT28" s="33"/>
      <c r="LU28" s="33"/>
      <c r="LV28" s="33"/>
      <c r="LW28" s="33"/>
      <c r="LX28" s="33"/>
      <c r="LY28" s="33"/>
      <c r="LZ28" s="33"/>
      <c r="MA28" s="33"/>
      <c r="MB28" s="33"/>
      <c r="MC28" s="33"/>
      <c r="MD28" s="33"/>
      <c r="ME28" s="33"/>
      <c r="MF28" s="33"/>
      <c r="MG28" s="33"/>
      <c r="MH28" s="33"/>
      <c r="MI28" s="33"/>
      <c r="MJ28" s="33"/>
      <c r="MK28" s="33"/>
      <c r="ML28" s="33"/>
      <c r="MM28" s="33"/>
      <c r="MN28" s="33"/>
      <c r="MO28" s="33"/>
      <c r="MP28" s="33"/>
      <c r="MQ28" s="33"/>
      <c r="MR28" s="33"/>
      <c r="MS28" s="33"/>
      <c r="MT28" s="33"/>
      <c r="MU28" s="33"/>
      <c r="MV28" s="33"/>
      <c r="MW28" s="33"/>
      <c r="MX28" s="33"/>
      <c r="MY28" s="33"/>
      <c r="MZ28" s="33"/>
      <c r="NA28" s="33"/>
      <c r="NB28" s="33"/>
      <c r="NC28" s="33"/>
      <c r="ND28" s="33"/>
      <c r="NE28" s="33"/>
      <c r="NF28" s="33"/>
      <c r="NG28" s="33"/>
      <c r="NH28" s="33"/>
      <c r="NI28" s="33"/>
      <c r="NJ28" s="33"/>
      <c r="NK28" s="33"/>
      <c r="NL28" s="33"/>
      <c r="NM28" s="33"/>
      <c r="NN28" s="33"/>
      <c r="NO28" s="33"/>
      <c r="NP28" s="33"/>
      <c r="NQ28" s="33"/>
      <c r="NR28" s="33"/>
      <c r="NS28" s="33"/>
      <c r="NT28" s="33"/>
      <c r="NU28" s="33"/>
      <c r="NV28" s="33"/>
      <c r="NW28" s="33"/>
      <c r="NX28" s="33"/>
      <c r="NY28" s="33"/>
      <c r="NZ28" s="33"/>
      <c r="OA28" s="33"/>
      <c r="OB28" s="33"/>
      <c r="OC28" s="33"/>
      <c r="OD28" s="33"/>
      <c r="OE28" s="33"/>
      <c r="OF28" s="33"/>
      <c r="OG28" s="33"/>
      <c r="OH28" s="33"/>
      <c r="OI28" s="33"/>
      <c r="OJ28" s="33"/>
      <c r="OK28" s="33"/>
      <c r="OL28" s="33"/>
      <c r="OM28" s="33"/>
      <c r="ON28" s="33"/>
      <c r="OO28" s="33"/>
      <c r="OP28" s="33"/>
      <c r="OQ28" s="33"/>
      <c r="OR28" s="33"/>
      <c r="OS28" s="33"/>
      <c r="OT28" s="33"/>
      <c r="OU28" s="33"/>
      <c r="OV28" s="33"/>
      <c r="OW28" s="33"/>
      <c r="OX28" s="33"/>
      <c r="OY28" s="33"/>
      <c r="OZ28" s="33"/>
      <c r="PA28" s="33"/>
      <c r="PB28" s="33"/>
      <c r="PC28" s="33"/>
      <c r="PD28" s="33"/>
      <c r="PE28" s="33"/>
      <c r="PF28" s="33"/>
      <c r="PG28" s="33"/>
      <c r="PH28" s="33"/>
      <c r="PI28" s="33"/>
      <c r="PJ28" s="33"/>
      <c r="PK28" s="33"/>
      <c r="PL28" s="33"/>
      <c r="PM28" s="33"/>
      <c r="PN28" s="33"/>
      <c r="PO28" s="33"/>
      <c r="PP28" s="33"/>
      <c r="PQ28" s="33"/>
      <c r="PR28" s="33"/>
      <c r="PS28" s="33"/>
      <c r="PT28" s="33"/>
      <c r="PU28" s="33"/>
      <c r="PV28" s="33"/>
      <c r="PW28" s="33"/>
      <c r="PX28" s="33"/>
      <c r="PY28" s="33"/>
      <c r="PZ28" s="33"/>
      <c r="QA28" s="33"/>
      <c r="QB28" s="33"/>
      <c r="QC28" s="33"/>
      <c r="QD28" s="33"/>
      <c r="QE28" s="33"/>
      <c r="QF28" s="33"/>
      <c r="QG28" s="33"/>
      <c r="QH28" s="33"/>
      <c r="QI28" s="33"/>
      <c r="QJ28" s="33"/>
      <c r="QK28" s="33"/>
      <c r="QL28" s="33"/>
      <c r="QM28" s="33"/>
      <c r="QN28" s="33"/>
      <c r="QO28" s="33"/>
      <c r="QP28" s="33"/>
      <c r="QQ28" s="33"/>
      <c r="QR28" s="33"/>
      <c r="QS28" s="33"/>
      <c r="QT28" s="33"/>
      <c r="QU28" s="33"/>
      <c r="QV28" s="33"/>
      <c r="QW28" s="33"/>
      <c r="QX28" s="33"/>
      <c r="QY28" s="33"/>
      <c r="QZ28" s="33"/>
      <c r="RA28" s="33"/>
      <c r="RB28" s="33"/>
      <c r="RC28" s="33"/>
      <c r="RD28" s="33"/>
      <c r="RE28" s="33"/>
      <c r="RF28" s="33"/>
      <c r="RG28" s="33"/>
      <c r="RH28" s="33"/>
      <c r="RI28" s="33"/>
      <c r="RJ28" s="33"/>
      <c r="RK28" s="33"/>
      <c r="RL28" s="33"/>
      <c r="RM28" s="33"/>
      <c r="RN28" s="33"/>
      <c r="RO28" s="33"/>
      <c r="RP28" s="33"/>
      <c r="RQ28" s="33"/>
      <c r="RR28" s="33"/>
      <c r="RS28" s="33"/>
      <c r="RT28" s="33"/>
      <c r="RU28" s="33"/>
      <c r="RV28" s="33"/>
      <c r="RW28" s="33"/>
      <c r="RX28" s="33"/>
      <c r="RY28" s="33"/>
      <c r="RZ28" s="33"/>
      <c r="SA28" s="33"/>
      <c r="SB28" s="33"/>
      <c r="SC28" s="33"/>
      <c r="SD28" s="33"/>
      <c r="SE28" s="33"/>
      <c r="SF28" s="33"/>
      <c r="SG28" s="33"/>
      <c r="SH28" s="33"/>
      <c r="SI28" s="33"/>
      <c r="SJ28" s="33"/>
      <c r="SK28" s="33"/>
      <c r="SL28" s="33"/>
      <c r="SM28" s="33"/>
      <c r="SN28" s="33"/>
      <c r="SO28" s="33"/>
      <c r="SP28" s="33"/>
      <c r="SQ28" s="33"/>
      <c r="SR28" s="33"/>
      <c r="SS28" s="33"/>
      <c r="ST28" s="33"/>
      <c r="SU28" s="33"/>
      <c r="SV28" s="33"/>
      <c r="SW28" s="33"/>
      <c r="SX28" s="33"/>
      <c r="SY28" s="33"/>
      <c r="SZ28" s="33"/>
      <c r="TA28" s="33"/>
      <c r="TB28" s="33"/>
      <c r="TC28" s="33"/>
      <c r="TD28" s="33"/>
      <c r="TE28" s="33"/>
      <c r="TF28" s="33"/>
      <c r="TG28" s="33"/>
      <c r="TH28" s="33"/>
      <c r="TI28" s="33"/>
      <c r="TJ28" s="33"/>
      <c r="TK28" s="33"/>
      <c r="TL28" s="33"/>
      <c r="TM28" s="33"/>
      <c r="TN28" s="33"/>
      <c r="TO28" s="33"/>
      <c r="TP28" s="33"/>
      <c r="TQ28" s="33"/>
      <c r="TR28" s="33"/>
      <c r="TS28" s="33"/>
      <c r="TT28" s="33"/>
      <c r="TU28" s="33"/>
      <c r="TV28" s="33"/>
      <c r="TW28" s="33"/>
      <c r="TX28" s="33"/>
      <c r="TY28" s="33"/>
      <c r="TZ28" s="33"/>
      <c r="UA28" s="33"/>
      <c r="UB28" s="33"/>
      <c r="UC28" s="33"/>
      <c r="UD28" s="33"/>
      <c r="UE28" s="33"/>
      <c r="UF28" s="33"/>
      <c r="UG28" s="33"/>
      <c r="UH28" s="33"/>
      <c r="UI28" s="33"/>
      <c r="UJ28" s="33"/>
      <c r="UK28" s="33"/>
      <c r="UL28" s="33"/>
      <c r="UM28" s="33"/>
      <c r="UN28" s="33"/>
      <c r="UO28" s="33"/>
      <c r="UP28" s="33"/>
      <c r="UQ28" s="33"/>
      <c r="UR28" s="33"/>
      <c r="US28" s="33"/>
      <c r="UT28" s="33"/>
      <c r="UU28" s="33"/>
      <c r="UV28" s="33"/>
      <c r="UW28" s="33"/>
      <c r="UX28" s="33"/>
      <c r="UY28" s="33"/>
      <c r="UZ28" s="33"/>
      <c r="VA28" s="33"/>
      <c r="VB28" s="33"/>
      <c r="VC28" s="33"/>
      <c r="VD28" s="33"/>
      <c r="VE28" s="33"/>
      <c r="VF28" s="33"/>
      <c r="VG28" s="33"/>
      <c r="VH28" s="33"/>
      <c r="VI28" s="33"/>
      <c r="VJ28" s="33"/>
      <c r="VK28" s="33"/>
      <c r="VL28" s="33"/>
      <c r="VM28" s="33"/>
      <c r="VN28" s="33"/>
      <c r="VO28" s="33"/>
      <c r="VP28" s="33"/>
      <c r="VQ28" s="33"/>
      <c r="VR28" s="33"/>
      <c r="VS28" s="33"/>
      <c r="VT28" s="33"/>
      <c r="VU28" s="33"/>
      <c r="VV28" s="33"/>
      <c r="VW28" s="33"/>
      <c r="VX28" s="33"/>
      <c r="VY28" s="33"/>
      <c r="VZ28" s="33"/>
      <c r="WA28" s="33"/>
      <c r="WB28" s="33"/>
      <c r="WC28" s="33"/>
      <c r="WD28" s="33"/>
      <c r="WE28" s="33"/>
      <c r="WF28" s="33"/>
      <c r="WG28" s="33"/>
      <c r="WH28" s="33"/>
      <c r="WI28" s="33"/>
      <c r="WJ28" s="33"/>
      <c r="WK28" s="33"/>
      <c r="WL28" s="33"/>
      <c r="WM28" s="33"/>
      <c r="WN28" s="33"/>
      <c r="WO28" s="33"/>
      <c r="WP28" s="33"/>
      <c r="WQ28" s="33"/>
      <c r="WR28" s="33"/>
      <c r="WS28" s="33"/>
      <c r="WT28" s="33"/>
      <c r="WU28" s="33"/>
      <c r="WV28" s="33"/>
      <c r="WW28" s="33"/>
      <c r="WX28" s="33"/>
      <c r="WY28" s="33"/>
      <c r="WZ28" s="33"/>
      <c r="XA28" s="33"/>
      <c r="XB28" s="33"/>
      <c r="XC28" s="33"/>
      <c r="XD28" s="33"/>
      <c r="XE28" s="33"/>
      <c r="XF28" s="33"/>
      <c r="XG28" s="33"/>
      <c r="XH28" s="33"/>
      <c r="XI28" s="33"/>
      <c r="XJ28" s="33"/>
      <c r="XK28" s="33"/>
      <c r="XL28" s="33"/>
      <c r="XM28" s="33"/>
      <c r="XN28" s="33"/>
      <c r="XO28" s="33"/>
      <c r="XP28" s="33"/>
      <c r="XQ28" s="33"/>
      <c r="XR28" s="33"/>
      <c r="XS28" s="33"/>
      <c r="XT28" s="33"/>
      <c r="XU28" s="33"/>
      <c r="XV28" s="33"/>
      <c r="XW28" s="33"/>
      <c r="XX28" s="33"/>
      <c r="XY28" s="33"/>
      <c r="XZ28" s="33"/>
      <c r="YA28" s="33"/>
      <c r="YB28" s="33"/>
      <c r="YC28" s="33"/>
      <c r="YD28" s="33"/>
      <c r="YE28" s="33"/>
      <c r="YF28" s="33"/>
      <c r="YG28" s="33"/>
      <c r="YH28" s="33"/>
      <c r="YI28" s="33"/>
      <c r="YJ28" s="33"/>
      <c r="YK28" s="33"/>
      <c r="YL28" s="33"/>
      <c r="YM28" s="33"/>
      <c r="YN28" s="33"/>
      <c r="YO28" s="33"/>
      <c r="YP28" s="33"/>
      <c r="YQ28" s="33"/>
      <c r="YR28" s="33"/>
      <c r="YS28" s="33"/>
      <c r="YT28" s="33"/>
      <c r="YU28" s="33"/>
      <c r="YV28" s="33"/>
      <c r="YW28" s="33"/>
      <c r="YX28" s="33"/>
      <c r="YY28" s="33"/>
      <c r="YZ28" s="33"/>
      <c r="ZA28" s="33"/>
      <c r="ZB28" s="33"/>
      <c r="ZC28" s="33"/>
      <c r="ZD28" s="33"/>
      <c r="ZE28" s="33"/>
      <c r="ZF28" s="33"/>
      <c r="ZG28" s="33"/>
      <c r="ZH28" s="33"/>
      <c r="ZI28" s="33"/>
      <c r="ZJ28" s="33"/>
      <c r="ZK28" s="33"/>
      <c r="ZL28" s="33"/>
      <c r="ZM28" s="33"/>
      <c r="ZN28" s="33"/>
      <c r="ZO28" s="33"/>
      <c r="ZP28" s="33"/>
      <c r="ZQ28" s="33"/>
      <c r="ZR28" s="33"/>
      <c r="ZS28" s="33"/>
      <c r="ZT28" s="33"/>
      <c r="ZU28" s="33"/>
      <c r="ZV28" s="33"/>
      <c r="ZW28" s="33"/>
      <c r="ZX28" s="33"/>
      <c r="ZY28" s="33"/>
      <c r="ZZ28" s="33"/>
      <c r="AAA28" s="33"/>
      <c r="AAB28" s="33"/>
      <c r="AAC28" s="33"/>
      <c r="AAD28" s="33"/>
      <c r="AAE28" s="33"/>
      <c r="AAF28" s="33"/>
      <c r="AAG28" s="33"/>
      <c r="AAH28" s="33"/>
      <c r="AAI28" s="33"/>
      <c r="AAJ28" s="33"/>
      <c r="AAK28" s="33"/>
      <c r="AAL28" s="33"/>
      <c r="AAM28" s="33"/>
      <c r="AAN28" s="33"/>
      <c r="AAO28" s="33"/>
      <c r="AAP28" s="33"/>
      <c r="AAQ28" s="33"/>
      <c r="AAR28" s="33"/>
      <c r="AAS28" s="33"/>
      <c r="AAT28" s="33"/>
      <c r="AAU28" s="33"/>
      <c r="AAV28" s="33"/>
      <c r="AAW28" s="33"/>
      <c r="AAX28" s="33"/>
      <c r="AAY28" s="33"/>
      <c r="AAZ28" s="33"/>
      <c r="ABA28" s="33"/>
      <c r="ABB28" s="33"/>
      <c r="ABC28" s="33"/>
      <c r="ABD28" s="33"/>
      <c r="ABE28" s="33"/>
      <c r="ABF28" s="33"/>
      <c r="ABG28" s="33"/>
      <c r="ABH28" s="33"/>
      <c r="ABI28" s="33"/>
      <c r="ABJ28" s="33"/>
      <c r="ABK28" s="33"/>
      <c r="ABL28" s="33"/>
      <c r="ABM28" s="33"/>
      <c r="ABN28" s="33"/>
      <c r="ABO28" s="33"/>
      <c r="ABP28" s="33"/>
      <c r="ABQ28" s="33"/>
      <c r="ABR28" s="33"/>
      <c r="ABS28" s="33"/>
      <c r="ABT28" s="33"/>
      <c r="ABU28" s="33"/>
      <c r="ABV28" s="33"/>
      <c r="ABW28" s="33"/>
      <c r="ABX28" s="33"/>
      <c r="ABY28" s="33"/>
      <c r="ABZ28" s="33"/>
      <c r="ACA28" s="33"/>
      <c r="ACB28" s="33"/>
      <c r="ACC28" s="33"/>
      <c r="ACD28" s="33"/>
      <c r="ACE28" s="33"/>
      <c r="ACF28" s="33"/>
      <c r="ACG28" s="33"/>
      <c r="ACH28" s="33"/>
      <c r="ACI28" s="33"/>
      <c r="ACJ28" s="33"/>
      <c r="ACK28" s="33"/>
      <c r="ACL28" s="33"/>
      <c r="ACM28" s="33"/>
      <c r="ACN28" s="33"/>
      <c r="ACO28" s="33"/>
      <c r="ACP28" s="33"/>
      <c r="ACQ28" s="33"/>
      <c r="ACR28" s="33"/>
      <c r="ACS28" s="33"/>
      <c r="ACT28" s="33"/>
      <c r="ACU28" s="33"/>
      <c r="ACV28" s="33"/>
      <c r="ACW28" s="33"/>
      <c r="ACX28" s="33"/>
      <c r="ACY28" s="33"/>
      <c r="ACZ28" s="33"/>
      <c r="ADA28" s="33"/>
      <c r="ADB28" s="33"/>
      <c r="ADC28" s="33"/>
      <c r="ADD28" s="33"/>
      <c r="ADE28" s="33"/>
      <c r="ADF28" s="33"/>
      <c r="ADG28" s="33"/>
      <c r="ADH28" s="33"/>
      <c r="ADI28" s="33"/>
      <c r="ADJ28" s="33"/>
      <c r="ADK28" s="33"/>
      <c r="ADL28" s="33"/>
      <c r="ADM28" s="33"/>
      <c r="ADN28" s="33"/>
      <c r="ADO28" s="33"/>
      <c r="ADP28" s="33"/>
      <c r="ADQ28" s="33"/>
      <c r="ADR28" s="33"/>
      <c r="ADS28" s="33"/>
      <c r="ADT28" s="33"/>
      <c r="ADU28" s="33"/>
      <c r="ADV28" s="33"/>
      <c r="ADW28" s="33"/>
      <c r="ADX28" s="33"/>
      <c r="ADY28" s="33"/>
      <c r="ADZ28" s="33"/>
      <c r="AEA28" s="33"/>
      <c r="AEB28" s="33"/>
      <c r="AEC28" s="33"/>
      <c r="AED28" s="33"/>
      <c r="AEE28" s="33"/>
      <c r="AEF28" s="33"/>
      <c r="AEG28" s="33"/>
      <c r="AEH28" s="33"/>
      <c r="AEI28" s="33"/>
      <c r="AEJ28" s="33"/>
      <c r="AEK28" s="33"/>
      <c r="AEL28" s="33"/>
      <c r="AEM28" s="33"/>
      <c r="AEN28" s="33"/>
      <c r="AEO28" s="33"/>
      <c r="AEP28" s="33"/>
      <c r="AEQ28" s="33"/>
      <c r="AER28" s="33"/>
      <c r="AES28" s="33"/>
      <c r="AET28" s="33"/>
      <c r="AEU28" s="33"/>
      <c r="AEV28" s="33"/>
      <c r="AEW28" s="33"/>
      <c r="AEX28" s="33"/>
      <c r="AEY28" s="33"/>
      <c r="AEZ28" s="33"/>
      <c r="AFA28" s="33"/>
      <c r="AFB28" s="33"/>
      <c r="AFC28" s="33"/>
      <c r="AFD28" s="33"/>
      <c r="AFE28" s="33"/>
      <c r="AFF28" s="33"/>
      <c r="AFG28" s="33"/>
      <c r="AFH28" s="33"/>
      <c r="AFI28" s="33"/>
      <c r="AFJ28" s="33"/>
      <c r="AFK28" s="33"/>
      <c r="AFL28" s="33"/>
      <c r="AFM28" s="33"/>
      <c r="AFN28" s="33"/>
      <c r="AFO28" s="33"/>
      <c r="AFP28" s="33"/>
      <c r="AFQ28" s="33"/>
      <c r="AFR28" s="33"/>
      <c r="AFS28" s="33"/>
      <c r="AFT28" s="33"/>
      <c r="AFU28" s="33"/>
      <c r="AFV28" s="33"/>
      <c r="AFW28" s="33"/>
      <c r="AFX28" s="33"/>
      <c r="AFY28" s="33"/>
      <c r="AFZ28" s="33"/>
      <c r="AGA28" s="33"/>
      <c r="AGB28" s="33"/>
      <c r="AGC28" s="33"/>
      <c r="AGD28" s="33"/>
      <c r="AGE28" s="33"/>
      <c r="AGF28" s="33"/>
      <c r="AGG28" s="33"/>
      <c r="AGH28" s="33"/>
      <c r="AGI28" s="33"/>
      <c r="AGJ28" s="33"/>
      <c r="AGK28" s="33"/>
      <c r="AGL28" s="33"/>
      <c r="AGM28" s="33"/>
      <c r="AGN28" s="33"/>
      <c r="AGO28" s="33"/>
      <c r="AGP28" s="33"/>
      <c r="AGQ28" s="33"/>
      <c r="AGR28" s="33"/>
      <c r="AGS28" s="33"/>
      <c r="AGT28" s="33"/>
      <c r="AGU28" s="33"/>
      <c r="AGV28" s="33"/>
      <c r="AGW28" s="33"/>
      <c r="AGX28" s="33"/>
      <c r="AGY28" s="33"/>
      <c r="AGZ28" s="33"/>
      <c r="AHA28" s="33"/>
      <c r="AHB28" s="33"/>
      <c r="AHC28" s="33"/>
      <c r="AHD28" s="33"/>
      <c r="AHE28" s="33"/>
      <c r="AHF28" s="33"/>
      <c r="AHG28" s="33"/>
      <c r="AHH28" s="33"/>
      <c r="AHI28" s="33"/>
      <c r="AHJ28" s="33"/>
      <c r="AHK28" s="33"/>
      <c r="AHL28" s="33"/>
      <c r="AHM28" s="33"/>
      <c r="AHN28" s="33"/>
    </row>
    <row r="29" spans="1:898" s="27" customFormat="1" ht="15" customHeight="1">
      <c r="A29" s="28"/>
      <c r="C29" s="148" t="s">
        <v>112</v>
      </c>
      <c r="D29" s="149"/>
      <c r="E29" s="149"/>
      <c r="F29" s="101" t="s">
        <v>113</v>
      </c>
      <c r="G29" s="79">
        <v>-2019.51</v>
      </c>
      <c r="H29" s="80">
        <f t="shared" si="0"/>
        <v>-1187.8757820000001</v>
      </c>
      <c r="I29" s="81">
        <f t="shared" si="0"/>
        <v>-1147.687533</v>
      </c>
      <c r="J29" s="36"/>
      <c r="K29" s="75"/>
      <c r="L29" s="75"/>
      <c r="M29" s="75"/>
      <c r="O29" s="37"/>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c r="JB29" s="33"/>
      <c r="JC29" s="33"/>
      <c r="JD29" s="33"/>
      <c r="JE29" s="33"/>
      <c r="JF29" s="33"/>
      <c r="JG29" s="33"/>
      <c r="JH29" s="33"/>
      <c r="JI29" s="33"/>
      <c r="JJ29" s="33"/>
      <c r="JK29" s="33"/>
      <c r="JL29" s="33"/>
      <c r="JM29" s="33"/>
      <c r="JN29" s="33"/>
      <c r="JO29" s="33"/>
      <c r="JP29" s="33"/>
      <c r="JQ29" s="33"/>
      <c r="JR29" s="33"/>
      <c r="JS29" s="33"/>
      <c r="JT29" s="33"/>
      <c r="JU29" s="33"/>
      <c r="JV29" s="33"/>
      <c r="JW29" s="33"/>
      <c r="JX29" s="33"/>
      <c r="JY29" s="33"/>
      <c r="JZ29" s="33"/>
      <c r="KA29" s="33"/>
      <c r="KB29" s="33"/>
      <c r="KC29" s="33"/>
      <c r="KD29" s="33"/>
      <c r="KE29" s="33"/>
      <c r="KF29" s="33"/>
      <c r="KG29" s="33"/>
      <c r="KH29" s="33"/>
      <c r="KI29" s="33"/>
      <c r="KJ29" s="33"/>
      <c r="KK29" s="33"/>
      <c r="KL29" s="33"/>
      <c r="KM29" s="33"/>
      <c r="KN29" s="33"/>
      <c r="KO29" s="33"/>
      <c r="KP29" s="33"/>
      <c r="KQ29" s="33"/>
      <c r="KR29" s="33"/>
      <c r="KS29" s="33"/>
      <c r="KT29" s="33"/>
      <c r="KU29" s="33"/>
      <c r="KV29" s="33"/>
      <c r="KW29" s="33"/>
      <c r="KX29" s="33"/>
      <c r="KY29" s="33"/>
      <c r="KZ29" s="33"/>
      <c r="LA29" s="33"/>
      <c r="LB29" s="33"/>
      <c r="LC29" s="33"/>
      <c r="LD29" s="33"/>
      <c r="LE29" s="33"/>
      <c r="LF29" s="33"/>
      <c r="LG29" s="33"/>
      <c r="LH29" s="33"/>
      <c r="LI29" s="33"/>
      <c r="LJ29" s="33"/>
      <c r="LK29" s="33"/>
      <c r="LL29" s="33"/>
      <c r="LM29" s="33"/>
      <c r="LN29" s="33"/>
      <c r="LO29" s="33"/>
      <c r="LP29" s="33"/>
      <c r="LQ29" s="33"/>
      <c r="LR29" s="33"/>
      <c r="LS29" s="33"/>
      <c r="LT29" s="33"/>
      <c r="LU29" s="33"/>
      <c r="LV29" s="33"/>
      <c r="LW29" s="33"/>
      <c r="LX29" s="33"/>
      <c r="LY29" s="33"/>
      <c r="LZ29" s="33"/>
      <c r="MA29" s="33"/>
      <c r="MB29" s="33"/>
      <c r="MC29" s="33"/>
      <c r="MD29" s="33"/>
      <c r="ME29" s="33"/>
      <c r="MF29" s="33"/>
      <c r="MG29" s="33"/>
      <c r="MH29" s="33"/>
      <c r="MI29" s="33"/>
      <c r="MJ29" s="33"/>
      <c r="MK29" s="33"/>
      <c r="ML29" s="33"/>
      <c r="MM29" s="33"/>
      <c r="MN29" s="33"/>
      <c r="MO29" s="33"/>
      <c r="MP29" s="33"/>
      <c r="MQ29" s="33"/>
      <c r="MR29" s="33"/>
      <c r="MS29" s="33"/>
      <c r="MT29" s="33"/>
      <c r="MU29" s="33"/>
      <c r="MV29" s="33"/>
      <c r="MW29" s="33"/>
      <c r="MX29" s="33"/>
      <c r="MY29" s="33"/>
      <c r="MZ29" s="33"/>
      <c r="NA29" s="33"/>
      <c r="NB29" s="33"/>
      <c r="NC29" s="33"/>
      <c r="ND29" s="33"/>
      <c r="NE29" s="33"/>
      <c r="NF29" s="33"/>
      <c r="NG29" s="33"/>
      <c r="NH29" s="33"/>
      <c r="NI29" s="33"/>
      <c r="NJ29" s="33"/>
      <c r="NK29" s="33"/>
      <c r="NL29" s="33"/>
      <c r="NM29" s="33"/>
      <c r="NN29" s="33"/>
      <c r="NO29" s="33"/>
      <c r="NP29" s="33"/>
      <c r="NQ29" s="33"/>
      <c r="NR29" s="33"/>
      <c r="NS29" s="33"/>
      <c r="NT29" s="33"/>
      <c r="NU29" s="33"/>
      <c r="NV29" s="33"/>
      <c r="NW29" s="33"/>
      <c r="NX29" s="33"/>
      <c r="NY29" s="33"/>
      <c r="NZ29" s="33"/>
      <c r="OA29" s="33"/>
      <c r="OB29" s="33"/>
      <c r="OC29" s="33"/>
      <c r="OD29" s="33"/>
      <c r="OE29" s="33"/>
      <c r="OF29" s="33"/>
      <c r="OG29" s="33"/>
      <c r="OH29" s="33"/>
      <c r="OI29" s="33"/>
      <c r="OJ29" s="33"/>
      <c r="OK29" s="33"/>
      <c r="OL29" s="33"/>
      <c r="OM29" s="33"/>
      <c r="ON29" s="33"/>
      <c r="OO29" s="33"/>
      <c r="OP29" s="33"/>
      <c r="OQ29" s="33"/>
      <c r="OR29" s="33"/>
      <c r="OS29" s="33"/>
      <c r="OT29" s="33"/>
      <c r="OU29" s="33"/>
      <c r="OV29" s="33"/>
      <c r="OW29" s="33"/>
      <c r="OX29" s="33"/>
      <c r="OY29" s="33"/>
      <c r="OZ29" s="33"/>
      <c r="PA29" s="33"/>
      <c r="PB29" s="33"/>
      <c r="PC29" s="33"/>
      <c r="PD29" s="33"/>
      <c r="PE29" s="33"/>
      <c r="PF29" s="33"/>
      <c r="PG29" s="33"/>
      <c r="PH29" s="33"/>
      <c r="PI29" s="33"/>
      <c r="PJ29" s="33"/>
      <c r="PK29" s="33"/>
      <c r="PL29" s="33"/>
      <c r="PM29" s="33"/>
      <c r="PN29" s="33"/>
      <c r="PO29" s="33"/>
      <c r="PP29" s="33"/>
      <c r="PQ29" s="33"/>
      <c r="PR29" s="33"/>
      <c r="PS29" s="33"/>
      <c r="PT29" s="33"/>
      <c r="PU29" s="33"/>
      <c r="PV29" s="33"/>
      <c r="PW29" s="33"/>
      <c r="PX29" s="33"/>
      <c r="PY29" s="33"/>
      <c r="PZ29" s="33"/>
      <c r="QA29" s="33"/>
      <c r="QB29" s="33"/>
      <c r="QC29" s="33"/>
      <c r="QD29" s="33"/>
      <c r="QE29" s="33"/>
      <c r="QF29" s="33"/>
      <c r="QG29" s="33"/>
      <c r="QH29" s="33"/>
      <c r="QI29" s="33"/>
      <c r="QJ29" s="33"/>
      <c r="QK29" s="33"/>
      <c r="QL29" s="33"/>
      <c r="QM29" s="33"/>
      <c r="QN29" s="33"/>
      <c r="QO29" s="33"/>
      <c r="QP29" s="33"/>
      <c r="QQ29" s="33"/>
      <c r="QR29" s="33"/>
      <c r="QS29" s="33"/>
      <c r="QT29" s="33"/>
      <c r="QU29" s="33"/>
      <c r="QV29" s="33"/>
      <c r="QW29" s="33"/>
      <c r="QX29" s="33"/>
      <c r="QY29" s="33"/>
      <c r="QZ29" s="33"/>
      <c r="RA29" s="33"/>
      <c r="RB29" s="33"/>
      <c r="RC29" s="33"/>
      <c r="RD29" s="33"/>
      <c r="RE29" s="33"/>
      <c r="RF29" s="33"/>
      <c r="RG29" s="33"/>
      <c r="RH29" s="33"/>
      <c r="RI29" s="33"/>
      <c r="RJ29" s="33"/>
      <c r="RK29" s="33"/>
      <c r="RL29" s="33"/>
      <c r="RM29" s="33"/>
      <c r="RN29" s="33"/>
      <c r="RO29" s="33"/>
      <c r="RP29" s="33"/>
      <c r="RQ29" s="33"/>
      <c r="RR29" s="33"/>
      <c r="RS29" s="33"/>
      <c r="RT29" s="33"/>
      <c r="RU29" s="33"/>
      <c r="RV29" s="33"/>
      <c r="RW29" s="33"/>
      <c r="RX29" s="33"/>
      <c r="RY29" s="33"/>
      <c r="RZ29" s="33"/>
      <c r="SA29" s="33"/>
      <c r="SB29" s="33"/>
      <c r="SC29" s="33"/>
      <c r="SD29" s="33"/>
      <c r="SE29" s="33"/>
      <c r="SF29" s="33"/>
      <c r="SG29" s="33"/>
      <c r="SH29" s="33"/>
      <c r="SI29" s="33"/>
      <c r="SJ29" s="33"/>
      <c r="SK29" s="33"/>
      <c r="SL29" s="33"/>
      <c r="SM29" s="33"/>
      <c r="SN29" s="33"/>
      <c r="SO29" s="33"/>
      <c r="SP29" s="33"/>
      <c r="SQ29" s="33"/>
      <c r="SR29" s="33"/>
      <c r="SS29" s="33"/>
      <c r="ST29" s="33"/>
      <c r="SU29" s="33"/>
      <c r="SV29" s="33"/>
      <c r="SW29" s="33"/>
      <c r="SX29" s="33"/>
      <c r="SY29" s="33"/>
      <c r="SZ29" s="33"/>
      <c r="TA29" s="33"/>
      <c r="TB29" s="33"/>
      <c r="TC29" s="33"/>
      <c r="TD29" s="33"/>
      <c r="TE29" s="33"/>
      <c r="TF29" s="33"/>
      <c r="TG29" s="33"/>
      <c r="TH29" s="33"/>
      <c r="TI29" s="33"/>
      <c r="TJ29" s="33"/>
      <c r="TK29" s="33"/>
      <c r="TL29" s="33"/>
      <c r="TM29" s="33"/>
      <c r="TN29" s="33"/>
      <c r="TO29" s="33"/>
      <c r="TP29" s="33"/>
      <c r="TQ29" s="33"/>
      <c r="TR29" s="33"/>
      <c r="TS29" s="33"/>
      <c r="TT29" s="33"/>
      <c r="TU29" s="33"/>
      <c r="TV29" s="33"/>
      <c r="TW29" s="33"/>
      <c r="TX29" s="33"/>
      <c r="TY29" s="33"/>
      <c r="TZ29" s="33"/>
      <c r="UA29" s="33"/>
      <c r="UB29" s="33"/>
      <c r="UC29" s="33"/>
      <c r="UD29" s="33"/>
      <c r="UE29" s="33"/>
      <c r="UF29" s="33"/>
      <c r="UG29" s="33"/>
      <c r="UH29" s="33"/>
      <c r="UI29" s="33"/>
      <c r="UJ29" s="33"/>
      <c r="UK29" s="33"/>
      <c r="UL29" s="33"/>
      <c r="UM29" s="33"/>
      <c r="UN29" s="33"/>
      <c r="UO29" s="33"/>
      <c r="UP29" s="33"/>
      <c r="UQ29" s="33"/>
      <c r="UR29" s="33"/>
      <c r="US29" s="33"/>
      <c r="UT29" s="33"/>
      <c r="UU29" s="33"/>
      <c r="UV29" s="33"/>
      <c r="UW29" s="33"/>
      <c r="UX29" s="33"/>
      <c r="UY29" s="33"/>
      <c r="UZ29" s="33"/>
      <c r="VA29" s="33"/>
      <c r="VB29" s="33"/>
      <c r="VC29" s="33"/>
      <c r="VD29" s="33"/>
      <c r="VE29" s="33"/>
      <c r="VF29" s="33"/>
      <c r="VG29" s="33"/>
      <c r="VH29" s="33"/>
      <c r="VI29" s="33"/>
      <c r="VJ29" s="33"/>
      <c r="VK29" s="33"/>
      <c r="VL29" s="33"/>
      <c r="VM29" s="33"/>
      <c r="VN29" s="33"/>
      <c r="VO29" s="33"/>
      <c r="VP29" s="33"/>
      <c r="VQ29" s="33"/>
      <c r="VR29" s="33"/>
      <c r="VS29" s="33"/>
      <c r="VT29" s="33"/>
      <c r="VU29" s="33"/>
      <c r="VV29" s="33"/>
      <c r="VW29" s="33"/>
      <c r="VX29" s="33"/>
      <c r="VY29" s="33"/>
      <c r="VZ29" s="33"/>
      <c r="WA29" s="33"/>
      <c r="WB29" s="33"/>
      <c r="WC29" s="33"/>
      <c r="WD29" s="33"/>
      <c r="WE29" s="33"/>
      <c r="WF29" s="33"/>
      <c r="WG29" s="33"/>
      <c r="WH29" s="33"/>
      <c r="WI29" s="33"/>
      <c r="WJ29" s="33"/>
      <c r="WK29" s="33"/>
      <c r="WL29" s="33"/>
      <c r="WM29" s="33"/>
      <c r="WN29" s="33"/>
      <c r="WO29" s="33"/>
      <c r="WP29" s="33"/>
      <c r="WQ29" s="33"/>
      <c r="WR29" s="33"/>
      <c r="WS29" s="33"/>
      <c r="WT29" s="33"/>
      <c r="WU29" s="33"/>
      <c r="WV29" s="33"/>
      <c r="WW29" s="33"/>
      <c r="WX29" s="33"/>
      <c r="WY29" s="33"/>
      <c r="WZ29" s="33"/>
      <c r="XA29" s="33"/>
      <c r="XB29" s="33"/>
      <c r="XC29" s="33"/>
      <c r="XD29" s="33"/>
      <c r="XE29" s="33"/>
      <c r="XF29" s="33"/>
      <c r="XG29" s="33"/>
      <c r="XH29" s="33"/>
      <c r="XI29" s="33"/>
      <c r="XJ29" s="33"/>
      <c r="XK29" s="33"/>
      <c r="XL29" s="33"/>
      <c r="XM29" s="33"/>
      <c r="XN29" s="33"/>
      <c r="XO29" s="33"/>
      <c r="XP29" s="33"/>
      <c r="XQ29" s="33"/>
      <c r="XR29" s="33"/>
      <c r="XS29" s="33"/>
      <c r="XT29" s="33"/>
      <c r="XU29" s="33"/>
      <c r="XV29" s="33"/>
      <c r="XW29" s="33"/>
      <c r="XX29" s="33"/>
      <c r="XY29" s="33"/>
      <c r="XZ29" s="33"/>
      <c r="YA29" s="33"/>
      <c r="YB29" s="33"/>
      <c r="YC29" s="33"/>
      <c r="YD29" s="33"/>
      <c r="YE29" s="33"/>
      <c r="YF29" s="33"/>
      <c r="YG29" s="33"/>
      <c r="YH29" s="33"/>
      <c r="YI29" s="33"/>
      <c r="YJ29" s="33"/>
      <c r="YK29" s="33"/>
      <c r="YL29" s="33"/>
      <c r="YM29" s="33"/>
      <c r="YN29" s="33"/>
      <c r="YO29" s="33"/>
      <c r="YP29" s="33"/>
      <c r="YQ29" s="33"/>
      <c r="YR29" s="33"/>
      <c r="YS29" s="33"/>
      <c r="YT29" s="33"/>
      <c r="YU29" s="33"/>
      <c r="YV29" s="33"/>
      <c r="YW29" s="33"/>
      <c r="YX29" s="33"/>
      <c r="YY29" s="33"/>
      <c r="YZ29" s="33"/>
      <c r="ZA29" s="33"/>
      <c r="ZB29" s="33"/>
      <c r="ZC29" s="33"/>
      <c r="ZD29" s="33"/>
      <c r="ZE29" s="33"/>
      <c r="ZF29" s="33"/>
      <c r="ZG29" s="33"/>
      <c r="ZH29" s="33"/>
      <c r="ZI29" s="33"/>
      <c r="ZJ29" s="33"/>
      <c r="ZK29" s="33"/>
      <c r="ZL29" s="33"/>
      <c r="ZM29" s="33"/>
      <c r="ZN29" s="33"/>
      <c r="ZO29" s="33"/>
      <c r="ZP29" s="33"/>
      <c r="ZQ29" s="33"/>
      <c r="ZR29" s="33"/>
      <c r="ZS29" s="33"/>
      <c r="ZT29" s="33"/>
      <c r="ZU29" s="33"/>
      <c r="ZV29" s="33"/>
      <c r="ZW29" s="33"/>
      <c r="ZX29" s="33"/>
      <c r="ZY29" s="33"/>
      <c r="ZZ29" s="33"/>
      <c r="AAA29" s="33"/>
      <c r="AAB29" s="33"/>
      <c r="AAC29" s="33"/>
      <c r="AAD29" s="33"/>
      <c r="AAE29" s="33"/>
      <c r="AAF29" s="33"/>
      <c r="AAG29" s="33"/>
      <c r="AAH29" s="33"/>
      <c r="AAI29" s="33"/>
      <c r="AAJ29" s="33"/>
      <c r="AAK29" s="33"/>
      <c r="AAL29" s="33"/>
      <c r="AAM29" s="33"/>
      <c r="AAN29" s="33"/>
      <c r="AAO29" s="33"/>
      <c r="AAP29" s="33"/>
      <c r="AAQ29" s="33"/>
      <c r="AAR29" s="33"/>
      <c r="AAS29" s="33"/>
      <c r="AAT29" s="33"/>
      <c r="AAU29" s="33"/>
      <c r="AAV29" s="33"/>
      <c r="AAW29" s="33"/>
      <c r="AAX29" s="33"/>
      <c r="AAY29" s="33"/>
      <c r="AAZ29" s="33"/>
      <c r="ABA29" s="33"/>
      <c r="ABB29" s="33"/>
      <c r="ABC29" s="33"/>
      <c r="ABD29" s="33"/>
      <c r="ABE29" s="33"/>
      <c r="ABF29" s="33"/>
      <c r="ABG29" s="33"/>
      <c r="ABH29" s="33"/>
      <c r="ABI29" s="33"/>
      <c r="ABJ29" s="33"/>
      <c r="ABK29" s="33"/>
      <c r="ABL29" s="33"/>
      <c r="ABM29" s="33"/>
      <c r="ABN29" s="33"/>
      <c r="ABO29" s="33"/>
      <c r="ABP29" s="33"/>
      <c r="ABQ29" s="33"/>
      <c r="ABR29" s="33"/>
      <c r="ABS29" s="33"/>
      <c r="ABT29" s="33"/>
      <c r="ABU29" s="33"/>
      <c r="ABV29" s="33"/>
      <c r="ABW29" s="33"/>
      <c r="ABX29" s="33"/>
      <c r="ABY29" s="33"/>
      <c r="ABZ29" s="33"/>
      <c r="ACA29" s="33"/>
      <c r="ACB29" s="33"/>
      <c r="ACC29" s="33"/>
      <c r="ACD29" s="33"/>
      <c r="ACE29" s="33"/>
      <c r="ACF29" s="33"/>
      <c r="ACG29" s="33"/>
      <c r="ACH29" s="33"/>
      <c r="ACI29" s="33"/>
      <c r="ACJ29" s="33"/>
      <c r="ACK29" s="33"/>
      <c r="ACL29" s="33"/>
      <c r="ACM29" s="33"/>
      <c r="ACN29" s="33"/>
      <c r="ACO29" s="33"/>
      <c r="ACP29" s="33"/>
      <c r="ACQ29" s="33"/>
      <c r="ACR29" s="33"/>
      <c r="ACS29" s="33"/>
      <c r="ACT29" s="33"/>
      <c r="ACU29" s="33"/>
      <c r="ACV29" s="33"/>
      <c r="ACW29" s="33"/>
      <c r="ACX29" s="33"/>
      <c r="ACY29" s="33"/>
      <c r="ACZ29" s="33"/>
      <c r="ADA29" s="33"/>
      <c r="ADB29" s="33"/>
      <c r="ADC29" s="33"/>
      <c r="ADD29" s="33"/>
      <c r="ADE29" s="33"/>
      <c r="ADF29" s="33"/>
      <c r="ADG29" s="33"/>
      <c r="ADH29" s="33"/>
      <c r="ADI29" s="33"/>
      <c r="ADJ29" s="33"/>
      <c r="ADK29" s="33"/>
      <c r="ADL29" s="33"/>
      <c r="ADM29" s="33"/>
      <c r="ADN29" s="33"/>
      <c r="ADO29" s="33"/>
      <c r="ADP29" s="33"/>
      <c r="ADQ29" s="33"/>
      <c r="ADR29" s="33"/>
      <c r="ADS29" s="33"/>
      <c r="ADT29" s="33"/>
      <c r="ADU29" s="33"/>
      <c r="ADV29" s="33"/>
      <c r="ADW29" s="33"/>
      <c r="ADX29" s="33"/>
      <c r="ADY29" s="33"/>
      <c r="ADZ29" s="33"/>
      <c r="AEA29" s="33"/>
      <c r="AEB29" s="33"/>
      <c r="AEC29" s="33"/>
      <c r="AED29" s="33"/>
      <c r="AEE29" s="33"/>
      <c r="AEF29" s="33"/>
      <c r="AEG29" s="33"/>
      <c r="AEH29" s="33"/>
      <c r="AEI29" s="33"/>
      <c r="AEJ29" s="33"/>
      <c r="AEK29" s="33"/>
      <c r="AEL29" s="33"/>
      <c r="AEM29" s="33"/>
      <c r="AEN29" s="33"/>
      <c r="AEO29" s="33"/>
      <c r="AEP29" s="33"/>
      <c r="AEQ29" s="33"/>
      <c r="AER29" s="33"/>
      <c r="AES29" s="33"/>
      <c r="AET29" s="33"/>
      <c r="AEU29" s="33"/>
      <c r="AEV29" s="33"/>
      <c r="AEW29" s="33"/>
      <c r="AEX29" s="33"/>
      <c r="AEY29" s="33"/>
      <c r="AEZ29" s="33"/>
      <c r="AFA29" s="33"/>
      <c r="AFB29" s="33"/>
      <c r="AFC29" s="33"/>
      <c r="AFD29" s="33"/>
      <c r="AFE29" s="33"/>
      <c r="AFF29" s="33"/>
      <c r="AFG29" s="33"/>
      <c r="AFH29" s="33"/>
      <c r="AFI29" s="33"/>
      <c r="AFJ29" s="33"/>
      <c r="AFK29" s="33"/>
      <c r="AFL29" s="33"/>
      <c r="AFM29" s="33"/>
      <c r="AFN29" s="33"/>
      <c r="AFO29" s="33"/>
      <c r="AFP29" s="33"/>
      <c r="AFQ29" s="33"/>
      <c r="AFR29" s="33"/>
      <c r="AFS29" s="33"/>
      <c r="AFT29" s="33"/>
      <c r="AFU29" s="33"/>
      <c r="AFV29" s="33"/>
      <c r="AFW29" s="33"/>
      <c r="AFX29" s="33"/>
      <c r="AFY29" s="33"/>
      <c r="AFZ29" s="33"/>
      <c r="AGA29" s="33"/>
      <c r="AGB29" s="33"/>
      <c r="AGC29" s="33"/>
      <c r="AGD29" s="33"/>
      <c r="AGE29" s="33"/>
      <c r="AGF29" s="33"/>
      <c r="AGG29" s="33"/>
      <c r="AGH29" s="33"/>
      <c r="AGI29" s="33"/>
      <c r="AGJ29" s="33"/>
      <c r="AGK29" s="33"/>
      <c r="AGL29" s="33"/>
      <c r="AGM29" s="33"/>
      <c r="AGN29" s="33"/>
      <c r="AGO29" s="33"/>
      <c r="AGP29" s="33"/>
      <c r="AGQ29" s="33"/>
      <c r="AGR29" s="33"/>
      <c r="AGS29" s="33"/>
      <c r="AGT29" s="33"/>
      <c r="AGU29" s="33"/>
      <c r="AGV29" s="33"/>
      <c r="AGW29" s="33"/>
      <c r="AGX29" s="33"/>
      <c r="AGY29" s="33"/>
      <c r="AGZ29" s="33"/>
      <c r="AHA29" s="33"/>
      <c r="AHB29" s="33"/>
      <c r="AHC29" s="33"/>
      <c r="AHD29" s="33"/>
      <c r="AHE29" s="33"/>
      <c r="AHF29" s="33"/>
      <c r="AHG29" s="33"/>
      <c r="AHH29" s="33"/>
      <c r="AHI29" s="33"/>
      <c r="AHJ29" s="33"/>
      <c r="AHK29" s="33"/>
      <c r="AHL29" s="33"/>
      <c r="AHM29" s="33"/>
      <c r="AHN29" s="33"/>
    </row>
    <row r="30" spans="1:898" s="27" customFormat="1" ht="15" customHeight="1">
      <c r="A30" s="28"/>
      <c r="C30" s="148" t="s">
        <v>114</v>
      </c>
      <c r="D30" s="149"/>
      <c r="E30" s="149"/>
      <c r="F30" s="101" t="s">
        <v>115</v>
      </c>
      <c r="G30" s="79">
        <v>-6462.84</v>
      </c>
      <c r="H30" s="80">
        <f t="shared" si="0"/>
        <v>-3801.4424880000006</v>
      </c>
      <c r="I30" s="81">
        <f t="shared" si="0"/>
        <v>-3672.8319720000004</v>
      </c>
      <c r="J30" s="36"/>
      <c r="K30" s="36"/>
      <c r="L30" s="36"/>
      <c r="M30" s="36"/>
      <c r="O30" s="37"/>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c r="JB30" s="33"/>
      <c r="JC30" s="33"/>
      <c r="JD30" s="33"/>
      <c r="JE30" s="33"/>
      <c r="JF30" s="33"/>
      <c r="JG30" s="33"/>
      <c r="JH30" s="33"/>
      <c r="JI30" s="33"/>
      <c r="JJ30" s="33"/>
      <c r="JK30" s="33"/>
      <c r="JL30" s="33"/>
      <c r="JM30" s="33"/>
      <c r="JN30" s="33"/>
      <c r="JO30" s="33"/>
      <c r="JP30" s="33"/>
      <c r="JQ30" s="33"/>
      <c r="JR30" s="33"/>
      <c r="JS30" s="33"/>
      <c r="JT30" s="33"/>
      <c r="JU30" s="33"/>
      <c r="JV30" s="33"/>
      <c r="JW30" s="33"/>
      <c r="JX30" s="33"/>
      <c r="JY30" s="33"/>
      <c r="JZ30" s="33"/>
      <c r="KA30" s="33"/>
      <c r="KB30" s="33"/>
      <c r="KC30" s="33"/>
      <c r="KD30" s="33"/>
      <c r="KE30" s="33"/>
      <c r="KF30" s="33"/>
      <c r="KG30" s="33"/>
      <c r="KH30" s="33"/>
      <c r="KI30" s="33"/>
      <c r="KJ30" s="33"/>
      <c r="KK30" s="33"/>
      <c r="KL30" s="33"/>
      <c r="KM30" s="33"/>
      <c r="KN30" s="33"/>
      <c r="KO30" s="33"/>
      <c r="KP30" s="33"/>
      <c r="KQ30" s="33"/>
      <c r="KR30" s="33"/>
      <c r="KS30" s="33"/>
      <c r="KT30" s="33"/>
      <c r="KU30" s="33"/>
      <c r="KV30" s="33"/>
      <c r="KW30" s="33"/>
      <c r="KX30" s="33"/>
      <c r="KY30" s="33"/>
      <c r="KZ30" s="33"/>
      <c r="LA30" s="33"/>
      <c r="LB30" s="33"/>
      <c r="LC30" s="33"/>
      <c r="LD30" s="33"/>
      <c r="LE30" s="33"/>
      <c r="LF30" s="33"/>
      <c r="LG30" s="33"/>
      <c r="LH30" s="33"/>
      <c r="LI30" s="33"/>
      <c r="LJ30" s="33"/>
      <c r="LK30" s="33"/>
      <c r="LL30" s="33"/>
      <c r="LM30" s="33"/>
      <c r="LN30" s="33"/>
      <c r="LO30" s="33"/>
      <c r="LP30" s="33"/>
      <c r="LQ30" s="33"/>
      <c r="LR30" s="33"/>
      <c r="LS30" s="33"/>
      <c r="LT30" s="33"/>
      <c r="LU30" s="33"/>
      <c r="LV30" s="33"/>
      <c r="LW30" s="33"/>
      <c r="LX30" s="33"/>
      <c r="LY30" s="33"/>
      <c r="LZ30" s="33"/>
      <c r="MA30" s="33"/>
      <c r="MB30" s="33"/>
      <c r="MC30" s="33"/>
      <c r="MD30" s="33"/>
      <c r="ME30" s="33"/>
      <c r="MF30" s="33"/>
      <c r="MG30" s="33"/>
      <c r="MH30" s="33"/>
      <c r="MI30" s="33"/>
      <c r="MJ30" s="33"/>
      <c r="MK30" s="33"/>
      <c r="ML30" s="33"/>
      <c r="MM30" s="33"/>
      <c r="MN30" s="33"/>
      <c r="MO30" s="33"/>
      <c r="MP30" s="33"/>
      <c r="MQ30" s="33"/>
      <c r="MR30" s="33"/>
      <c r="MS30" s="33"/>
      <c r="MT30" s="33"/>
      <c r="MU30" s="33"/>
      <c r="MV30" s="33"/>
      <c r="MW30" s="33"/>
      <c r="MX30" s="33"/>
      <c r="MY30" s="33"/>
      <c r="MZ30" s="33"/>
      <c r="NA30" s="33"/>
      <c r="NB30" s="33"/>
      <c r="NC30" s="33"/>
      <c r="ND30" s="33"/>
      <c r="NE30" s="33"/>
      <c r="NF30" s="33"/>
      <c r="NG30" s="33"/>
      <c r="NH30" s="33"/>
      <c r="NI30" s="33"/>
      <c r="NJ30" s="33"/>
      <c r="NK30" s="33"/>
      <c r="NL30" s="33"/>
      <c r="NM30" s="33"/>
      <c r="NN30" s="33"/>
      <c r="NO30" s="33"/>
      <c r="NP30" s="33"/>
      <c r="NQ30" s="33"/>
      <c r="NR30" s="33"/>
      <c r="NS30" s="33"/>
      <c r="NT30" s="33"/>
      <c r="NU30" s="33"/>
      <c r="NV30" s="33"/>
      <c r="NW30" s="33"/>
      <c r="NX30" s="33"/>
      <c r="NY30" s="33"/>
      <c r="NZ30" s="33"/>
      <c r="OA30" s="33"/>
      <c r="OB30" s="33"/>
      <c r="OC30" s="33"/>
      <c r="OD30" s="33"/>
      <c r="OE30" s="33"/>
      <c r="OF30" s="33"/>
      <c r="OG30" s="33"/>
      <c r="OH30" s="33"/>
      <c r="OI30" s="33"/>
      <c r="OJ30" s="33"/>
      <c r="OK30" s="33"/>
      <c r="OL30" s="33"/>
      <c r="OM30" s="33"/>
      <c r="ON30" s="33"/>
      <c r="OO30" s="33"/>
      <c r="OP30" s="33"/>
      <c r="OQ30" s="33"/>
      <c r="OR30" s="33"/>
      <c r="OS30" s="33"/>
      <c r="OT30" s="33"/>
      <c r="OU30" s="33"/>
      <c r="OV30" s="33"/>
      <c r="OW30" s="33"/>
      <c r="OX30" s="33"/>
      <c r="OY30" s="33"/>
      <c r="OZ30" s="33"/>
      <c r="PA30" s="33"/>
      <c r="PB30" s="33"/>
      <c r="PC30" s="33"/>
      <c r="PD30" s="33"/>
      <c r="PE30" s="33"/>
      <c r="PF30" s="33"/>
      <c r="PG30" s="33"/>
      <c r="PH30" s="33"/>
      <c r="PI30" s="33"/>
      <c r="PJ30" s="33"/>
      <c r="PK30" s="33"/>
      <c r="PL30" s="33"/>
      <c r="PM30" s="33"/>
      <c r="PN30" s="33"/>
      <c r="PO30" s="33"/>
      <c r="PP30" s="33"/>
      <c r="PQ30" s="33"/>
      <c r="PR30" s="33"/>
      <c r="PS30" s="33"/>
      <c r="PT30" s="33"/>
      <c r="PU30" s="33"/>
      <c r="PV30" s="33"/>
      <c r="PW30" s="33"/>
      <c r="PX30" s="33"/>
      <c r="PY30" s="33"/>
      <c r="PZ30" s="33"/>
      <c r="QA30" s="33"/>
      <c r="QB30" s="33"/>
      <c r="QC30" s="33"/>
      <c r="QD30" s="33"/>
      <c r="QE30" s="33"/>
      <c r="QF30" s="33"/>
      <c r="QG30" s="33"/>
      <c r="QH30" s="33"/>
      <c r="QI30" s="33"/>
      <c r="QJ30" s="33"/>
      <c r="QK30" s="33"/>
      <c r="QL30" s="33"/>
      <c r="QM30" s="33"/>
      <c r="QN30" s="33"/>
      <c r="QO30" s="33"/>
      <c r="QP30" s="33"/>
      <c r="QQ30" s="33"/>
      <c r="QR30" s="33"/>
      <c r="QS30" s="33"/>
      <c r="QT30" s="33"/>
      <c r="QU30" s="33"/>
      <c r="QV30" s="33"/>
      <c r="QW30" s="33"/>
      <c r="QX30" s="33"/>
      <c r="QY30" s="33"/>
      <c r="QZ30" s="33"/>
      <c r="RA30" s="33"/>
      <c r="RB30" s="33"/>
      <c r="RC30" s="33"/>
      <c r="RD30" s="33"/>
      <c r="RE30" s="33"/>
      <c r="RF30" s="33"/>
      <c r="RG30" s="33"/>
      <c r="RH30" s="33"/>
      <c r="RI30" s="33"/>
      <c r="RJ30" s="33"/>
      <c r="RK30" s="33"/>
      <c r="RL30" s="33"/>
      <c r="RM30" s="33"/>
      <c r="RN30" s="33"/>
      <c r="RO30" s="33"/>
      <c r="RP30" s="33"/>
      <c r="RQ30" s="33"/>
      <c r="RR30" s="33"/>
      <c r="RS30" s="33"/>
      <c r="RT30" s="33"/>
      <c r="RU30" s="33"/>
      <c r="RV30" s="33"/>
      <c r="RW30" s="33"/>
      <c r="RX30" s="33"/>
      <c r="RY30" s="33"/>
      <c r="RZ30" s="33"/>
      <c r="SA30" s="33"/>
      <c r="SB30" s="33"/>
      <c r="SC30" s="33"/>
      <c r="SD30" s="33"/>
      <c r="SE30" s="33"/>
      <c r="SF30" s="33"/>
      <c r="SG30" s="33"/>
      <c r="SH30" s="33"/>
      <c r="SI30" s="33"/>
      <c r="SJ30" s="33"/>
      <c r="SK30" s="33"/>
      <c r="SL30" s="33"/>
      <c r="SM30" s="33"/>
      <c r="SN30" s="33"/>
      <c r="SO30" s="33"/>
      <c r="SP30" s="33"/>
      <c r="SQ30" s="33"/>
      <c r="SR30" s="33"/>
      <c r="SS30" s="33"/>
      <c r="ST30" s="33"/>
      <c r="SU30" s="33"/>
      <c r="SV30" s="33"/>
      <c r="SW30" s="33"/>
      <c r="SX30" s="33"/>
      <c r="SY30" s="33"/>
      <c r="SZ30" s="33"/>
      <c r="TA30" s="33"/>
      <c r="TB30" s="33"/>
      <c r="TC30" s="33"/>
      <c r="TD30" s="33"/>
      <c r="TE30" s="33"/>
      <c r="TF30" s="33"/>
      <c r="TG30" s="33"/>
      <c r="TH30" s="33"/>
      <c r="TI30" s="33"/>
      <c r="TJ30" s="33"/>
      <c r="TK30" s="33"/>
      <c r="TL30" s="33"/>
      <c r="TM30" s="33"/>
      <c r="TN30" s="33"/>
      <c r="TO30" s="33"/>
      <c r="TP30" s="33"/>
      <c r="TQ30" s="33"/>
      <c r="TR30" s="33"/>
      <c r="TS30" s="33"/>
      <c r="TT30" s="33"/>
      <c r="TU30" s="33"/>
      <c r="TV30" s="33"/>
      <c r="TW30" s="33"/>
      <c r="TX30" s="33"/>
      <c r="TY30" s="33"/>
      <c r="TZ30" s="33"/>
      <c r="UA30" s="33"/>
      <c r="UB30" s="33"/>
      <c r="UC30" s="33"/>
      <c r="UD30" s="33"/>
      <c r="UE30" s="33"/>
      <c r="UF30" s="33"/>
      <c r="UG30" s="33"/>
      <c r="UH30" s="33"/>
      <c r="UI30" s="33"/>
      <c r="UJ30" s="33"/>
      <c r="UK30" s="33"/>
      <c r="UL30" s="33"/>
      <c r="UM30" s="33"/>
      <c r="UN30" s="33"/>
      <c r="UO30" s="33"/>
      <c r="UP30" s="33"/>
      <c r="UQ30" s="33"/>
      <c r="UR30" s="33"/>
      <c r="US30" s="33"/>
      <c r="UT30" s="33"/>
      <c r="UU30" s="33"/>
      <c r="UV30" s="33"/>
      <c r="UW30" s="33"/>
      <c r="UX30" s="33"/>
      <c r="UY30" s="33"/>
      <c r="UZ30" s="33"/>
      <c r="VA30" s="33"/>
      <c r="VB30" s="33"/>
      <c r="VC30" s="33"/>
      <c r="VD30" s="33"/>
      <c r="VE30" s="33"/>
      <c r="VF30" s="33"/>
      <c r="VG30" s="33"/>
      <c r="VH30" s="33"/>
      <c r="VI30" s="33"/>
      <c r="VJ30" s="33"/>
      <c r="VK30" s="33"/>
      <c r="VL30" s="33"/>
      <c r="VM30" s="33"/>
      <c r="VN30" s="33"/>
      <c r="VO30" s="33"/>
      <c r="VP30" s="33"/>
      <c r="VQ30" s="33"/>
      <c r="VR30" s="33"/>
      <c r="VS30" s="33"/>
      <c r="VT30" s="33"/>
      <c r="VU30" s="33"/>
      <c r="VV30" s="33"/>
      <c r="VW30" s="33"/>
      <c r="VX30" s="33"/>
      <c r="VY30" s="33"/>
      <c r="VZ30" s="33"/>
      <c r="WA30" s="33"/>
      <c r="WB30" s="33"/>
      <c r="WC30" s="33"/>
      <c r="WD30" s="33"/>
      <c r="WE30" s="33"/>
      <c r="WF30" s="33"/>
      <c r="WG30" s="33"/>
      <c r="WH30" s="33"/>
      <c r="WI30" s="33"/>
      <c r="WJ30" s="33"/>
      <c r="WK30" s="33"/>
      <c r="WL30" s="33"/>
      <c r="WM30" s="33"/>
      <c r="WN30" s="33"/>
      <c r="WO30" s="33"/>
      <c r="WP30" s="33"/>
      <c r="WQ30" s="33"/>
      <c r="WR30" s="33"/>
      <c r="WS30" s="33"/>
      <c r="WT30" s="33"/>
      <c r="WU30" s="33"/>
      <c r="WV30" s="33"/>
      <c r="WW30" s="33"/>
      <c r="WX30" s="33"/>
      <c r="WY30" s="33"/>
      <c r="WZ30" s="33"/>
      <c r="XA30" s="33"/>
      <c r="XB30" s="33"/>
      <c r="XC30" s="33"/>
      <c r="XD30" s="33"/>
      <c r="XE30" s="33"/>
      <c r="XF30" s="33"/>
      <c r="XG30" s="33"/>
      <c r="XH30" s="33"/>
      <c r="XI30" s="33"/>
      <c r="XJ30" s="33"/>
      <c r="XK30" s="33"/>
      <c r="XL30" s="33"/>
      <c r="XM30" s="33"/>
      <c r="XN30" s="33"/>
      <c r="XO30" s="33"/>
      <c r="XP30" s="33"/>
      <c r="XQ30" s="33"/>
      <c r="XR30" s="33"/>
      <c r="XS30" s="33"/>
      <c r="XT30" s="33"/>
      <c r="XU30" s="33"/>
      <c r="XV30" s="33"/>
      <c r="XW30" s="33"/>
      <c r="XX30" s="33"/>
      <c r="XY30" s="33"/>
      <c r="XZ30" s="33"/>
      <c r="YA30" s="33"/>
      <c r="YB30" s="33"/>
      <c r="YC30" s="33"/>
      <c r="YD30" s="33"/>
      <c r="YE30" s="33"/>
      <c r="YF30" s="33"/>
      <c r="YG30" s="33"/>
      <c r="YH30" s="33"/>
      <c r="YI30" s="33"/>
      <c r="YJ30" s="33"/>
      <c r="YK30" s="33"/>
      <c r="YL30" s="33"/>
      <c r="YM30" s="33"/>
      <c r="YN30" s="33"/>
      <c r="YO30" s="33"/>
      <c r="YP30" s="33"/>
      <c r="YQ30" s="33"/>
      <c r="YR30" s="33"/>
      <c r="YS30" s="33"/>
      <c r="YT30" s="33"/>
      <c r="YU30" s="33"/>
      <c r="YV30" s="33"/>
      <c r="YW30" s="33"/>
      <c r="YX30" s="33"/>
      <c r="YY30" s="33"/>
      <c r="YZ30" s="33"/>
      <c r="ZA30" s="33"/>
      <c r="ZB30" s="33"/>
      <c r="ZC30" s="33"/>
      <c r="ZD30" s="33"/>
      <c r="ZE30" s="33"/>
      <c r="ZF30" s="33"/>
      <c r="ZG30" s="33"/>
      <c r="ZH30" s="33"/>
      <c r="ZI30" s="33"/>
      <c r="ZJ30" s="33"/>
      <c r="ZK30" s="33"/>
      <c r="ZL30" s="33"/>
      <c r="ZM30" s="33"/>
      <c r="ZN30" s="33"/>
      <c r="ZO30" s="33"/>
      <c r="ZP30" s="33"/>
      <c r="ZQ30" s="33"/>
      <c r="ZR30" s="33"/>
      <c r="ZS30" s="33"/>
      <c r="ZT30" s="33"/>
      <c r="ZU30" s="33"/>
      <c r="ZV30" s="33"/>
      <c r="ZW30" s="33"/>
      <c r="ZX30" s="33"/>
      <c r="ZY30" s="33"/>
      <c r="ZZ30" s="33"/>
      <c r="AAA30" s="33"/>
      <c r="AAB30" s="33"/>
      <c r="AAC30" s="33"/>
      <c r="AAD30" s="33"/>
      <c r="AAE30" s="33"/>
      <c r="AAF30" s="33"/>
      <c r="AAG30" s="33"/>
      <c r="AAH30" s="33"/>
      <c r="AAI30" s="33"/>
      <c r="AAJ30" s="33"/>
      <c r="AAK30" s="33"/>
      <c r="AAL30" s="33"/>
      <c r="AAM30" s="33"/>
      <c r="AAN30" s="33"/>
      <c r="AAO30" s="33"/>
      <c r="AAP30" s="33"/>
      <c r="AAQ30" s="33"/>
      <c r="AAR30" s="33"/>
      <c r="AAS30" s="33"/>
      <c r="AAT30" s="33"/>
      <c r="AAU30" s="33"/>
      <c r="AAV30" s="33"/>
      <c r="AAW30" s="33"/>
      <c r="AAX30" s="33"/>
      <c r="AAY30" s="33"/>
      <c r="AAZ30" s="33"/>
      <c r="ABA30" s="33"/>
      <c r="ABB30" s="33"/>
      <c r="ABC30" s="33"/>
      <c r="ABD30" s="33"/>
      <c r="ABE30" s="33"/>
      <c r="ABF30" s="33"/>
      <c r="ABG30" s="33"/>
      <c r="ABH30" s="33"/>
      <c r="ABI30" s="33"/>
      <c r="ABJ30" s="33"/>
      <c r="ABK30" s="33"/>
      <c r="ABL30" s="33"/>
      <c r="ABM30" s="33"/>
      <c r="ABN30" s="33"/>
      <c r="ABO30" s="33"/>
      <c r="ABP30" s="33"/>
      <c r="ABQ30" s="33"/>
      <c r="ABR30" s="33"/>
      <c r="ABS30" s="33"/>
      <c r="ABT30" s="33"/>
      <c r="ABU30" s="33"/>
      <c r="ABV30" s="33"/>
      <c r="ABW30" s="33"/>
      <c r="ABX30" s="33"/>
      <c r="ABY30" s="33"/>
      <c r="ABZ30" s="33"/>
      <c r="ACA30" s="33"/>
      <c r="ACB30" s="33"/>
      <c r="ACC30" s="33"/>
      <c r="ACD30" s="33"/>
      <c r="ACE30" s="33"/>
      <c r="ACF30" s="33"/>
      <c r="ACG30" s="33"/>
      <c r="ACH30" s="33"/>
      <c r="ACI30" s="33"/>
      <c r="ACJ30" s="33"/>
      <c r="ACK30" s="33"/>
      <c r="ACL30" s="33"/>
      <c r="ACM30" s="33"/>
      <c r="ACN30" s="33"/>
      <c r="ACO30" s="33"/>
      <c r="ACP30" s="33"/>
      <c r="ACQ30" s="33"/>
      <c r="ACR30" s="33"/>
      <c r="ACS30" s="33"/>
      <c r="ACT30" s="33"/>
      <c r="ACU30" s="33"/>
      <c r="ACV30" s="33"/>
      <c r="ACW30" s="33"/>
      <c r="ACX30" s="33"/>
      <c r="ACY30" s="33"/>
      <c r="ACZ30" s="33"/>
      <c r="ADA30" s="33"/>
      <c r="ADB30" s="33"/>
      <c r="ADC30" s="33"/>
      <c r="ADD30" s="33"/>
      <c r="ADE30" s="33"/>
      <c r="ADF30" s="33"/>
      <c r="ADG30" s="33"/>
      <c r="ADH30" s="33"/>
      <c r="ADI30" s="33"/>
      <c r="ADJ30" s="33"/>
      <c r="ADK30" s="33"/>
      <c r="ADL30" s="33"/>
      <c r="ADM30" s="33"/>
      <c r="ADN30" s="33"/>
      <c r="ADO30" s="33"/>
      <c r="ADP30" s="33"/>
      <c r="ADQ30" s="33"/>
      <c r="ADR30" s="33"/>
      <c r="ADS30" s="33"/>
      <c r="ADT30" s="33"/>
      <c r="ADU30" s="33"/>
      <c r="ADV30" s="33"/>
      <c r="ADW30" s="33"/>
      <c r="ADX30" s="33"/>
      <c r="ADY30" s="33"/>
      <c r="ADZ30" s="33"/>
      <c r="AEA30" s="33"/>
      <c r="AEB30" s="33"/>
      <c r="AEC30" s="33"/>
      <c r="AED30" s="33"/>
      <c r="AEE30" s="33"/>
      <c r="AEF30" s="33"/>
      <c r="AEG30" s="33"/>
      <c r="AEH30" s="33"/>
      <c r="AEI30" s="33"/>
      <c r="AEJ30" s="33"/>
      <c r="AEK30" s="33"/>
      <c r="AEL30" s="33"/>
      <c r="AEM30" s="33"/>
      <c r="AEN30" s="33"/>
      <c r="AEO30" s="33"/>
      <c r="AEP30" s="33"/>
      <c r="AEQ30" s="33"/>
      <c r="AER30" s="33"/>
      <c r="AES30" s="33"/>
      <c r="AET30" s="33"/>
      <c r="AEU30" s="33"/>
      <c r="AEV30" s="33"/>
      <c r="AEW30" s="33"/>
      <c r="AEX30" s="33"/>
      <c r="AEY30" s="33"/>
      <c r="AEZ30" s="33"/>
      <c r="AFA30" s="33"/>
      <c r="AFB30" s="33"/>
      <c r="AFC30" s="33"/>
      <c r="AFD30" s="33"/>
      <c r="AFE30" s="33"/>
      <c r="AFF30" s="33"/>
      <c r="AFG30" s="33"/>
      <c r="AFH30" s="33"/>
      <c r="AFI30" s="33"/>
      <c r="AFJ30" s="33"/>
      <c r="AFK30" s="33"/>
      <c r="AFL30" s="33"/>
      <c r="AFM30" s="33"/>
      <c r="AFN30" s="33"/>
      <c r="AFO30" s="33"/>
      <c r="AFP30" s="33"/>
      <c r="AFQ30" s="33"/>
      <c r="AFR30" s="33"/>
      <c r="AFS30" s="33"/>
      <c r="AFT30" s="33"/>
      <c r="AFU30" s="33"/>
      <c r="AFV30" s="33"/>
      <c r="AFW30" s="33"/>
      <c r="AFX30" s="33"/>
      <c r="AFY30" s="33"/>
      <c r="AFZ30" s="33"/>
      <c r="AGA30" s="33"/>
      <c r="AGB30" s="33"/>
      <c r="AGC30" s="33"/>
      <c r="AGD30" s="33"/>
      <c r="AGE30" s="33"/>
      <c r="AGF30" s="33"/>
      <c r="AGG30" s="33"/>
      <c r="AGH30" s="33"/>
      <c r="AGI30" s="33"/>
      <c r="AGJ30" s="33"/>
      <c r="AGK30" s="33"/>
      <c r="AGL30" s="33"/>
      <c r="AGM30" s="33"/>
      <c r="AGN30" s="33"/>
      <c r="AGO30" s="33"/>
      <c r="AGP30" s="33"/>
      <c r="AGQ30" s="33"/>
      <c r="AGR30" s="33"/>
      <c r="AGS30" s="33"/>
      <c r="AGT30" s="33"/>
      <c r="AGU30" s="33"/>
      <c r="AGV30" s="33"/>
      <c r="AGW30" s="33"/>
      <c r="AGX30" s="33"/>
      <c r="AGY30" s="33"/>
      <c r="AGZ30" s="33"/>
      <c r="AHA30" s="33"/>
      <c r="AHB30" s="33"/>
      <c r="AHC30" s="33"/>
      <c r="AHD30" s="33"/>
      <c r="AHE30" s="33"/>
      <c r="AHF30" s="33"/>
      <c r="AHG30" s="33"/>
      <c r="AHH30" s="33"/>
      <c r="AHI30" s="33"/>
      <c r="AHJ30" s="33"/>
      <c r="AHK30" s="33"/>
      <c r="AHL30" s="33"/>
      <c r="AHM30" s="33"/>
      <c r="AHN30" s="33"/>
    </row>
    <row r="31" spans="1:898" s="27" customFormat="1" ht="15" customHeight="1">
      <c r="A31" s="28"/>
      <c r="C31" s="148" t="s">
        <v>116</v>
      </c>
      <c r="D31" s="149"/>
      <c r="E31" s="149"/>
      <c r="F31" s="101" t="s">
        <v>117</v>
      </c>
      <c r="G31" s="79">
        <v>5188.8100000000004</v>
      </c>
      <c r="H31" s="80">
        <f t="shared" si="0"/>
        <v>3052.0580420000006</v>
      </c>
      <c r="I31" s="81">
        <f t="shared" si="0"/>
        <v>2948.8007230000003</v>
      </c>
      <c r="J31" s="36"/>
      <c r="K31" s="36"/>
      <c r="L31" s="36"/>
      <c r="M31" s="36"/>
      <c r="O31" s="37"/>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c r="JB31" s="33"/>
      <c r="JC31" s="33"/>
      <c r="JD31" s="33"/>
      <c r="JE31" s="33"/>
      <c r="JF31" s="33"/>
      <c r="JG31" s="33"/>
      <c r="JH31" s="33"/>
      <c r="JI31" s="33"/>
      <c r="JJ31" s="33"/>
      <c r="JK31" s="33"/>
      <c r="JL31" s="33"/>
      <c r="JM31" s="33"/>
      <c r="JN31" s="33"/>
      <c r="JO31" s="33"/>
      <c r="JP31" s="33"/>
      <c r="JQ31" s="33"/>
      <c r="JR31" s="33"/>
      <c r="JS31" s="33"/>
      <c r="JT31" s="33"/>
      <c r="JU31" s="33"/>
      <c r="JV31" s="33"/>
      <c r="JW31" s="33"/>
      <c r="JX31" s="33"/>
      <c r="JY31" s="33"/>
      <c r="JZ31" s="33"/>
      <c r="KA31" s="33"/>
      <c r="KB31" s="33"/>
      <c r="KC31" s="33"/>
      <c r="KD31" s="33"/>
      <c r="KE31" s="33"/>
      <c r="KF31" s="33"/>
      <c r="KG31" s="33"/>
      <c r="KH31" s="33"/>
      <c r="KI31" s="33"/>
      <c r="KJ31" s="33"/>
      <c r="KK31" s="33"/>
      <c r="KL31" s="33"/>
      <c r="KM31" s="33"/>
      <c r="KN31" s="33"/>
      <c r="KO31" s="33"/>
      <c r="KP31" s="33"/>
      <c r="KQ31" s="33"/>
      <c r="KR31" s="33"/>
      <c r="KS31" s="33"/>
      <c r="KT31" s="33"/>
      <c r="KU31" s="33"/>
      <c r="KV31" s="33"/>
      <c r="KW31" s="33"/>
      <c r="KX31" s="33"/>
      <c r="KY31" s="33"/>
      <c r="KZ31" s="33"/>
      <c r="LA31" s="33"/>
      <c r="LB31" s="33"/>
      <c r="LC31" s="33"/>
      <c r="LD31" s="33"/>
      <c r="LE31" s="33"/>
      <c r="LF31" s="33"/>
      <c r="LG31" s="33"/>
      <c r="LH31" s="33"/>
      <c r="LI31" s="33"/>
      <c r="LJ31" s="33"/>
      <c r="LK31" s="33"/>
      <c r="LL31" s="33"/>
      <c r="LM31" s="33"/>
      <c r="LN31" s="33"/>
      <c r="LO31" s="33"/>
      <c r="LP31" s="33"/>
      <c r="LQ31" s="33"/>
      <c r="LR31" s="33"/>
      <c r="LS31" s="33"/>
      <c r="LT31" s="33"/>
      <c r="LU31" s="33"/>
      <c r="LV31" s="33"/>
      <c r="LW31" s="33"/>
      <c r="LX31" s="33"/>
      <c r="LY31" s="33"/>
      <c r="LZ31" s="33"/>
      <c r="MA31" s="33"/>
      <c r="MB31" s="33"/>
      <c r="MC31" s="33"/>
      <c r="MD31" s="33"/>
      <c r="ME31" s="33"/>
      <c r="MF31" s="33"/>
      <c r="MG31" s="33"/>
      <c r="MH31" s="33"/>
      <c r="MI31" s="33"/>
      <c r="MJ31" s="33"/>
      <c r="MK31" s="33"/>
      <c r="ML31" s="33"/>
      <c r="MM31" s="33"/>
      <c r="MN31" s="33"/>
      <c r="MO31" s="33"/>
      <c r="MP31" s="33"/>
      <c r="MQ31" s="33"/>
      <c r="MR31" s="33"/>
      <c r="MS31" s="33"/>
      <c r="MT31" s="33"/>
      <c r="MU31" s="33"/>
      <c r="MV31" s="33"/>
      <c r="MW31" s="33"/>
      <c r="MX31" s="33"/>
      <c r="MY31" s="33"/>
      <c r="MZ31" s="33"/>
      <c r="NA31" s="33"/>
      <c r="NB31" s="33"/>
      <c r="NC31" s="33"/>
      <c r="ND31" s="33"/>
      <c r="NE31" s="33"/>
      <c r="NF31" s="33"/>
      <c r="NG31" s="33"/>
      <c r="NH31" s="33"/>
      <c r="NI31" s="33"/>
      <c r="NJ31" s="33"/>
      <c r="NK31" s="33"/>
      <c r="NL31" s="33"/>
      <c r="NM31" s="33"/>
      <c r="NN31" s="33"/>
      <c r="NO31" s="33"/>
      <c r="NP31" s="33"/>
      <c r="NQ31" s="33"/>
      <c r="NR31" s="33"/>
      <c r="NS31" s="33"/>
      <c r="NT31" s="33"/>
      <c r="NU31" s="33"/>
      <c r="NV31" s="33"/>
      <c r="NW31" s="33"/>
      <c r="NX31" s="33"/>
      <c r="NY31" s="33"/>
      <c r="NZ31" s="33"/>
      <c r="OA31" s="33"/>
      <c r="OB31" s="33"/>
      <c r="OC31" s="33"/>
      <c r="OD31" s="33"/>
      <c r="OE31" s="33"/>
      <c r="OF31" s="33"/>
      <c r="OG31" s="33"/>
      <c r="OH31" s="33"/>
      <c r="OI31" s="33"/>
      <c r="OJ31" s="33"/>
      <c r="OK31" s="33"/>
      <c r="OL31" s="33"/>
      <c r="OM31" s="33"/>
      <c r="ON31" s="33"/>
      <c r="OO31" s="33"/>
      <c r="OP31" s="33"/>
      <c r="OQ31" s="33"/>
      <c r="OR31" s="33"/>
      <c r="OS31" s="33"/>
      <c r="OT31" s="33"/>
      <c r="OU31" s="33"/>
      <c r="OV31" s="33"/>
      <c r="OW31" s="33"/>
      <c r="OX31" s="33"/>
      <c r="OY31" s="33"/>
      <c r="OZ31" s="33"/>
      <c r="PA31" s="33"/>
      <c r="PB31" s="33"/>
      <c r="PC31" s="33"/>
      <c r="PD31" s="33"/>
      <c r="PE31" s="33"/>
      <c r="PF31" s="33"/>
      <c r="PG31" s="33"/>
      <c r="PH31" s="33"/>
      <c r="PI31" s="33"/>
      <c r="PJ31" s="33"/>
      <c r="PK31" s="33"/>
      <c r="PL31" s="33"/>
      <c r="PM31" s="33"/>
      <c r="PN31" s="33"/>
      <c r="PO31" s="33"/>
      <c r="PP31" s="33"/>
      <c r="PQ31" s="33"/>
      <c r="PR31" s="33"/>
      <c r="PS31" s="33"/>
      <c r="PT31" s="33"/>
      <c r="PU31" s="33"/>
      <c r="PV31" s="33"/>
      <c r="PW31" s="33"/>
      <c r="PX31" s="33"/>
      <c r="PY31" s="33"/>
      <c r="PZ31" s="33"/>
      <c r="QA31" s="33"/>
      <c r="QB31" s="33"/>
      <c r="QC31" s="33"/>
      <c r="QD31" s="33"/>
      <c r="QE31" s="33"/>
      <c r="QF31" s="33"/>
      <c r="QG31" s="33"/>
      <c r="QH31" s="33"/>
      <c r="QI31" s="33"/>
      <c r="QJ31" s="33"/>
      <c r="QK31" s="33"/>
      <c r="QL31" s="33"/>
      <c r="QM31" s="33"/>
      <c r="QN31" s="33"/>
      <c r="QO31" s="33"/>
      <c r="QP31" s="33"/>
      <c r="QQ31" s="33"/>
      <c r="QR31" s="33"/>
      <c r="QS31" s="33"/>
      <c r="QT31" s="33"/>
      <c r="QU31" s="33"/>
      <c r="QV31" s="33"/>
      <c r="QW31" s="33"/>
      <c r="QX31" s="33"/>
      <c r="QY31" s="33"/>
      <c r="QZ31" s="33"/>
      <c r="RA31" s="33"/>
      <c r="RB31" s="33"/>
      <c r="RC31" s="33"/>
      <c r="RD31" s="33"/>
      <c r="RE31" s="33"/>
      <c r="RF31" s="33"/>
      <c r="RG31" s="33"/>
      <c r="RH31" s="33"/>
      <c r="RI31" s="33"/>
      <c r="RJ31" s="33"/>
      <c r="RK31" s="33"/>
      <c r="RL31" s="33"/>
      <c r="RM31" s="33"/>
      <c r="RN31" s="33"/>
      <c r="RO31" s="33"/>
      <c r="RP31" s="33"/>
      <c r="RQ31" s="33"/>
      <c r="RR31" s="33"/>
      <c r="RS31" s="33"/>
      <c r="RT31" s="33"/>
      <c r="RU31" s="33"/>
      <c r="RV31" s="33"/>
      <c r="RW31" s="33"/>
      <c r="RX31" s="33"/>
      <c r="RY31" s="33"/>
      <c r="RZ31" s="33"/>
      <c r="SA31" s="33"/>
      <c r="SB31" s="33"/>
      <c r="SC31" s="33"/>
      <c r="SD31" s="33"/>
      <c r="SE31" s="33"/>
      <c r="SF31" s="33"/>
      <c r="SG31" s="33"/>
      <c r="SH31" s="33"/>
      <c r="SI31" s="33"/>
      <c r="SJ31" s="33"/>
      <c r="SK31" s="33"/>
      <c r="SL31" s="33"/>
      <c r="SM31" s="33"/>
      <c r="SN31" s="33"/>
      <c r="SO31" s="33"/>
      <c r="SP31" s="33"/>
      <c r="SQ31" s="33"/>
      <c r="SR31" s="33"/>
      <c r="SS31" s="33"/>
      <c r="ST31" s="33"/>
      <c r="SU31" s="33"/>
      <c r="SV31" s="33"/>
      <c r="SW31" s="33"/>
      <c r="SX31" s="33"/>
      <c r="SY31" s="33"/>
      <c r="SZ31" s="33"/>
      <c r="TA31" s="33"/>
      <c r="TB31" s="33"/>
      <c r="TC31" s="33"/>
      <c r="TD31" s="33"/>
      <c r="TE31" s="33"/>
      <c r="TF31" s="33"/>
      <c r="TG31" s="33"/>
      <c r="TH31" s="33"/>
      <c r="TI31" s="33"/>
      <c r="TJ31" s="33"/>
      <c r="TK31" s="33"/>
      <c r="TL31" s="33"/>
      <c r="TM31" s="33"/>
      <c r="TN31" s="33"/>
      <c r="TO31" s="33"/>
      <c r="TP31" s="33"/>
      <c r="TQ31" s="33"/>
      <c r="TR31" s="33"/>
      <c r="TS31" s="33"/>
      <c r="TT31" s="33"/>
      <c r="TU31" s="33"/>
      <c r="TV31" s="33"/>
      <c r="TW31" s="33"/>
      <c r="TX31" s="33"/>
      <c r="TY31" s="33"/>
      <c r="TZ31" s="33"/>
      <c r="UA31" s="33"/>
      <c r="UB31" s="33"/>
      <c r="UC31" s="33"/>
      <c r="UD31" s="33"/>
      <c r="UE31" s="33"/>
      <c r="UF31" s="33"/>
      <c r="UG31" s="33"/>
      <c r="UH31" s="33"/>
      <c r="UI31" s="33"/>
      <c r="UJ31" s="33"/>
      <c r="UK31" s="33"/>
      <c r="UL31" s="33"/>
      <c r="UM31" s="33"/>
      <c r="UN31" s="33"/>
      <c r="UO31" s="33"/>
      <c r="UP31" s="33"/>
      <c r="UQ31" s="33"/>
      <c r="UR31" s="33"/>
      <c r="US31" s="33"/>
      <c r="UT31" s="33"/>
      <c r="UU31" s="33"/>
      <c r="UV31" s="33"/>
      <c r="UW31" s="33"/>
      <c r="UX31" s="33"/>
      <c r="UY31" s="33"/>
      <c r="UZ31" s="33"/>
      <c r="VA31" s="33"/>
      <c r="VB31" s="33"/>
      <c r="VC31" s="33"/>
      <c r="VD31" s="33"/>
      <c r="VE31" s="33"/>
      <c r="VF31" s="33"/>
      <c r="VG31" s="33"/>
      <c r="VH31" s="33"/>
      <c r="VI31" s="33"/>
      <c r="VJ31" s="33"/>
      <c r="VK31" s="33"/>
      <c r="VL31" s="33"/>
      <c r="VM31" s="33"/>
      <c r="VN31" s="33"/>
      <c r="VO31" s="33"/>
      <c r="VP31" s="33"/>
      <c r="VQ31" s="33"/>
      <c r="VR31" s="33"/>
      <c r="VS31" s="33"/>
      <c r="VT31" s="33"/>
      <c r="VU31" s="33"/>
      <c r="VV31" s="33"/>
      <c r="VW31" s="33"/>
      <c r="VX31" s="33"/>
      <c r="VY31" s="33"/>
      <c r="VZ31" s="33"/>
      <c r="WA31" s="33"/>
      <c r="WB31" s="33"/>
      <c r="WC31" s="33"/>
      <c r="WD31" s="33"/>
      <c r="WE31" s="33"/>
      <c r="WF31" s="33"/>
      <c r="WG31" s="33"/>
      <c r="WH31" s="33"/>
      <c r="WI31" s="33"/>
      <c r="WJ31" s="33"/>
      <c r="WK31" s="33"/>
      <c r="WL31" s="33"/>
      <c r="WM31" s="33"/>
      <c r="WN31" s="33"/>
      <c r="WO31" s="33"/>
      <c r="WP31" s="33"/>
      <c r="WQ31" s="33"/>
      <c r="WR31" s="33"/>
      <c r="WS31" s="33"/>
      <c r="WT31" s="33"/>
      <c r="WU31" s="33"/>
      <c r="WV31" s="33"/>
      <c r="WW31" s="33"/>
      <c r="WX31" s="33"/>
      <c r="WY31" s="33"/>
      <c r="WZ31" s="33"/>
      <c r="XA31" s="33"/>
      <c r="XB31" s="33"/>
      <c r="XC31" s="33"/>
      <c r="XD31" s="33"/>
      <c r="XE31" s="33"/>
      <c r="XF31" s="33"/>
      <c r="XG31" s="33"/>
      <c r="XH31" s="33"/>
      <c r="XI31" s="33"/>
      <c r="XJ31" s="33"/>
      <c r="XK31" s="33"/>
      <c r="XL31" s="33"/>
      <c r="XM31" s="33"/>
      <c r="XN31" s="33"/>
      <c r="XO31" s="33"/>
      <c r="XP31" s="33"/>
      <c r="XQ31" s="33"/>
      <c r="XR31" s="33"/>
      <c r="XS31" s="33"/>
      <c r="XT31" s="33"/>
      <c r="XU31" s="33"/>
      <c r="XV31" s="33"/>
      <c r="XW31" s="33"/>
      <c r="XX31" s="33"/>
      <c r="XY31" s="33"/>
      <c r="XZ31" s="33"/>
      <c r="YA31" s="33"/>
      <c r="YB31" s="33"/>
      <c r="YC31" s="33"/>
      <c r="YD31" s="33"/>
      <c r="YE31" s="33"/>
      <c r="YF31" s="33"/>
      <c r="YG31" s="33"/>
      <c r="YH31" s="33"/>
      <c r="YI31" s="33"/>
      <c r="YJ31" s="33"/>
      <c r="YK31" s="33"/>
      <c r="YL31" s="33"/>
      <c r="YM31" s="33"/>
      <c r="YN31" s="33"/>
      <c r="YO31" s="33"/>
      <c r="YP31" s="33"/>
      <c r="YQ31" s="33"/>
      <c r="YR31" s="33"/>
      <c r="YS31" s="33"/>
      <c r="YT31" s="33"/>
      <c r="YU31" s="33"/>
      <c r="YV31" s="33"/>
      <c r="YW31" s="33"/>
      <c r="YX31" s="33"/>
      <c r="YY31" s="33"/>
      <c r="YZ31" s="33"/>
      <c r="ZA31" s="33"/>
      <c r="ZB31" s="33"/>
      <c r="ZC31" s="33"/>
      <c r="ZD31" s="33"/>
      <c r="ZE31" s="33"/>
      <c r="ZF31" s="33"/>
      <c r="ZG31" s="33"/>
      <c r="ZH31" s="33"/>
      <c r="ZI31" s="33"/>
      <c r="ZJ31" s="33"/>
      <c r="ZK31" s="33"/>
      <c r="ZL31" s="33"/>
      <c r="ZM31" s="33"/>
      <c r="ZN31" s="33"/>
      <c r="ZO31" s="33"/>
      <c r="ZP31" s="33"/>
      <c r="ZQ31" s="33"/>
      <c r="ZR31" s="33"/>
      <c r="ZS31" s="33"/>
      <c r="ZT31" s="33"/>
      <c r="ZU31" s="33"/>
      <c r="ZV31" s="33"/>
      <c r="ZW31" s="33"/>
      <c r="ZX31" s="33"/>
      <c r="ZY31" s="33"/>
      <c r="ZZ31" s="33"/>
      <c r="AAA31" s="33"/>
      <c r="AAB31" s="33"/>
      <c r="AAC31" s="33"/>
      <c r="AAD31" s="33"/>
      <c r="AAE31" s="33"/>
      <c r="AAF31" s="33"/>
      <c r="AAG31" s="33"/>
      <c r="AAH31" s="33"/>
      <c r="AAI31" s="33"/>
      <c r="AAJ31" s="33"/>
      <c r="AAK31" s="33"/>
      <c r="AAL31" s="33"/>
      <c r="AAM31" s="33"/>
      <c r="AAN31" s="33"/>
      <c r="AAO31" s="33"/>
      <c r="AAP31" s="33"/>
      <c r="AAQ31" s="33"/>
      <c r="AAR31" s="33"/>
      <c r="AAS31" s="33"/>
      <c r="AAT31" s="33"/>
      <c r="AAU31" s="33"/>
      <c r="AAV31" s="33"/>
      <c r="AAW31" s="33"/>
      <c r="AAX31" s="33"/>
      <c r="AAY31" s="33"/>
      <c r="AAZ31" s="33"/>
      <c r="ABA31" s="33"/>
      <c r="ABB31" s="33"/>
      <c r="ABC31" s="33"/>
      <c r="ABD31" s="33"/>
      <c r="ABE31" s="33"/>
      <c r="ABF31" s="33"/>
      <c r="ABG31" s="33"/>
      <c r="ABH31" s="33"/>
      <c r="ABI31" s="33"/>
      <c r="ABJ31" s="33"/>
      <c r="ABK31" s="33"/>
      <c r="ABL31" s="33"/>
      <c r="ABM31" s="33"/>
      <c r="ABN31" s="33"/>
      <c r="ABO31" s="33"/>
      <c r="ABP31" s="33"/>
      <c r="ABQ31" s="33"/>
      <c r="ABR31" s="33"/>
      <c r="ABS31" s="33"/>
      <c r="ABT31" s="33"/>
      <c r="ABU31" s="33"/>
      <c r="ABV31" s="33"/>
      <c r="ABW31" s="33"/>
      <c r="ABX31" s="33"/>
      <c r="ABY31" s="33"/>
      <c r="ABZ31" s="33"/>
      <c r="ACA31" s="33"/>
      <c r="ACB31" s="33"/>
      <c r="ACC31" s="33"/>
      <c r="ACD31" s="33"/>
      <c r="ACE31" s="33"/>
      <c r="ACF31" s="33"/>
      <c r="ACG31" s="33"/>
      <c r="ACH31" s="33"/>
      <c r="ACI31" s="33"/>
      <c r="ACJ31" s="33"/>
      <c r="ACK31" s="33"/>
      <c r="ACL31" s="33"/>
      <c r="ACM31" s="33"/>
      <c r="ACN31" s="33"/>
      <c r="ACO31" s="33"/>
      <c r="ACP31" s="33"/>
      <c r="ACQ31" s="33"/>
      <c r="ACR31" s="33"/>
      <c r="ACS31" s="33"/>
      <c r="ACT31" s="33"/>
      <c r="ACU31" s="33"/>
      <c r="ACV31" s="33"/>
      <c r="ACW31" s="33"/>
      <c r="ACX31" s="33"/>
      <c r="ACY31" s="33"/>
      <c r="ACZ31" s="33"/>
      <c r="ADA31" s="33"/>
      <c r="ADB31" s="33"/>
      <c r="ADC31" s="33"/>
      <c r="ADD31" s="33"/>
      <c r="ADE31" s="33"/>
      <c r="ADF31" s="33"/>
      <c r="ADG31" s="33"/>
      <c r="ADH31" s="33"/>
      <c r="ADI31" s="33"/>
      <c r="ADJ31" s="33"/>
      <c r="ADK31" s="33"/>
      <c r="ADL31" s="33"/>
      <c r="ADM31" s="33"/>
      <c r="ADN31" s="33"/>
      <c r="ADO31" s="33"/>
      <c r="ADP31" s="33"/>
      <c r="ADQ31" s="33"/>
      <c r="ADR31" s="33"/>
      <c r="ADS31" s="33"/>
      <c r="ADT31" s="33"/>
      <c r="ADU31" s="33"/>
      <c r="ADV31" s="33"/>
      <c r="ADW31" s="33"/>
      <c r="ADX31" s="33"/>
      <c r="ADY31" s="33"/>
      <c r="ADZ31" s="33"/>
      <c r="AEA31" s="33"/>
      <c r="AEB31" s="33"/>
      <c r="AEC31" s="33"/>
      <c r="AED31" s="33"/>
      <c r="AEE31" s="33"/>
      <c r="AEF31" s="33"/>
      <c r="AEG31" s="33"/>
      <c r="AEH31" s="33"/>
      <c r="AEI31" s="33"/>
      <c r="AEJ31" s="33"/>
      <c r="AEK31" s="33"/>
      <c r="AEL31" s="33"/>
      <c r="AEM31" s="33"/>
      <c r="AEN31" s="33"/>
      <c r="AEO31" s="33"/>
      <c r="AEP31" s="33"/>
      <c r="AEQ31" s="33"/>
      <c r="AER31" s="33"/>
      <c r="AES31" s="33"/>
      <c r="AET31" s="33"/>
      <c r="AEU31" s="33"/>
      <c r="AEV31" s="33"/>
      <c r="AEW31" s="33"/>
      <c r="AEX31" s="33"/>
      <c r="AEY31" s="33"/>
      <c r="AEZ31" s="33"/>
      <c r="AFA31" s="33"/>
      <c r="AFB31" s="33"/>
      <c r="AFC31" s="33"/>
      <c r="AFD31" s="33"/>
      <c r="AFE31" s="33"/>
      <c r="AFF31" s="33"/>
      <c r="AFG31" s="33"/>
      <c r="AFH31" s="33"/>
      <c r="AFI31" s="33"/>
      <c r="AFJ31" s="33"/>
      <c r="AFK31" s="33"/>
      <c r="AFL31" s="33"/>
      <c r="AFM31" s="33"/>
      <c r="AFN31" s="33"/>
      <c r="AFO31" s="33"/>
      <c r="AFP31" s="33"/>
      <c r="AFQ31" s="33"/>
      <c r="AFR31" s="33"/>
      <c r="AFS31" s="33"/>
      <c r="AFT31" s="33"/>
      <c r="AFU31" s="33"/>
      <c r="AFV31" s="33"/>
      <c r="AFW31" s="33"/>
      <c r="AFX31" s="33"/>
      <c r="AFY31" s="33"/>
      <c r="AFZ31" s="33"/>
      <c r="AGA31" s="33"/>
      <c r="AGB31" s="33"/>
      <c r="AGC31" s="33"/>
      <c r="AGD31" s="33"/>
      <c r="AGE31" s="33"/>
      <c r="AGF31" s="33"/>
      <c r="AGG31" s="33"/>
      <c r="AGH31" s="33"/>
      <c r="AGI31" s="33"/>
      <c r="AGJ31" s="33"/>
      <c r="AGK31" s="33"/>
      <c r="AGL31" s="33"/>
      <c r="AGM31" s="33"/>
      <c r="AGN31" s="33"/>
      <c r="AGO31" s="33"/>
      <c r="AGP31" s="33"/>
      <c r="AGQ31" s="33"/>
      <c r="AGR31" s="33"/>
      <c r="AGS31" s="33"/>
      <c r="AGT31" s="33"/>
      <c r="AGU31" s="33"/>
      <c r="AGV31" s="33"/>
      <c r="AGW31" s="33"/>
      <c r="AGX31" s="33"/>
      <c r="AGY31" s="33"/>
      <c r="AGZ31" s="33"/>
      <c r="AHA31" s="33"/>
      <c r="AHB31" s="33"/>
      <c r="AHC31" s="33"/>
      <c r="AHD31" s="33"/>
      <c r="AHE31" s="33"/>
      <c r="AHF31" s="33"/>
      <c r="AHG31" s="33"/>
      <c r="AHH31" s="33"/>
      <c r="AHI31" s="33"/>
      <c r="AHJ31" s="33"/>
      <c r="AHK31" s="33"/>
      <c r="AHL31" s="33"/>
      <c r="AHM31" s="33"/>
      <c r="AHN31" s="33"/>
    </row>
    <row r="32" spans="1:898" s="27" customFormat="1" ht="15" customHeight="1">
      <c r="A32" s="28"/>
      <c r="C32" s="148" t="s">
        <v>118</v>
      </c>
      <c r="D32" s="149"/>
      <c r="E32" s="149"/>
      <c r="F32" s="101" t="s">
        <v>119</v>
      </c>
      <c r="G32" s="79">
        <v>-4213.75</v>
      </c>
      <c r="H32" s="80">
        <f t="shared" si="0"/>
        <v>-2478.5277500000002</v>
      </c>
      <c r="I32" s="81">
        <f t="shared" si="0"/>
        <v>-2394.674125</v>
      </c>
      <c r="J32" s="36"/>
      <c r="K32" s="36"/>
      <c r="L32" s="36"/>
      <c r="M32" s="36"/>
      <c r="O32" s="37"/>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c r="JB32" s="33"/>
      <c r="JC32" s="33"/>
      <c r="JD32" s="33"/>
      <c r="JE32" s="33"/>
      <c r="JF32" s="33"/>
      <c r="JG32" s="33"/>
      <c r="JH32" s="33"/>
      <c r="JI32" s="33"/>
      <c r="JJ32" s="33"/>
      <c r="JK32" s="33"/>
      <c r="JL32" s="33"/>
      <c r="JM32" s="33"/>
      <c r="JN32" s="33"/>
      <c r="JO32" s="33"/>
      <c r="JP32" s="33"/>
      <c r="JQ32" s="33"/>
      <c r="JR32" s="33"/>
      <c r="JS32" s="33"/>
      <c r="JT32" s="33"/>
      <c r="JU32" s="33"/>
      <c r="JV32" s="33"/>
      <c r="JW32" s="33"/>
      <c r="JX32" s="33"/>
      <c r="JY32" s="33"/>
      <c r="JZ32" s="33"/>
      <c r="KA32" s="33"/>
      <c r="KB32" s="33"/>
      <c r="KC32" s="33"/>
      <c r="KD32" s="33"/>
      <c r="KE32" s="33"/>
      <c r="KF32" s="33"/>
      <c r="KG32" s="33"/>
      <c r="KH32" s="33"/>
      <c r="KI32" s="33"/>
      <c r="KJ32" s="33"/>
      <c r="KK32" s="33"/>
      <c r="KL32" s="33"/>
      <c r="KM32" s="33"/>
      <c r="KN32" s="33"/>
      <c r="KO32" s="33"/>
      <c r="KP32" s="33"/>
      <c r="KQ32" s="33"/>
      <c r="KR32" s="33"/>
      <c r="KS32" s="33"/>
      <c r="KT32" s="33"/>
      <c r="KU32" s="33"/>
      <c r="KV32" s="33"/>
      <c r="KW32" s="33"/>
      <c r="KX32" s="33"/>
      <c r="KY32" s="33"/>
      <c r="KZ32" s="33"/>
      <c r="LA32" s="33"/>
      <c r="LB32" s="33"/>
      <c r="LC32" s="33"/>
      <c r="LD32" s="33"/>
      <c r="LE32" s="33"/>
      <c r="LF32" s="33"/>
      <c r="LG32" s="33"/>
      <c r="LH32" s="33"/>
      <c r="LI32" s="33"/>
      <c r="LJ32" s="33"/>
      <c r="LK32" s="33"/>
      <c r="LL32" s="33"/>
      <c r="LM32" s="33"/>
      <c r="LN32" s="33"/>
      <c r="LO32" s="33"/>
      <c r="LP32" s="33"/>
      <c r="LQ32" s="33"/>
      <c r="LR32" s="33"/>
      <c r="LS32" s="33"/>
      <c r="LT32" s="33"/>
      <c r="LU32" s="33"/>
      <c r="LV32" s="33"/>
      <c r="LW32" s="33"/>
      <c r="LX32" s="33"/>
      <c r="LY32" s="33"/>
      <c r="LZ32" s="33"/>
      <c r="MA32" s="33"/>
      <c r="MB32" s="33"/>
      <c r="MC32" s="33"/>
      <c r="MD32" s="33"/>
      <c r="ME32" s="33"/>
      <c r="MF32" s="33"/>
      <c r="MG32" s="33"/>
      <c r="MH32" s="33"/>
      <c r="MI32" s="33"/>
      <c r="MJ32" s="33"/>
      <c r="MK32" s="33"/>
      <c r="ML32" s="33"/>
      <c r="MM32" s="33"/>
      <c r="MN32" s="33"/>
      <c r="MO32" s="33"/>
      <c r="MP32" s="33"/>
      <c r="MQ32" s="33"/>
      <c r="MR32" s="33"/>
      <c r="MS32" s="33"/>
      <c r="MT32" s="33"/>
      <c r="MU32" s="33"/>
      <c r="MV32" s="33"/>
      <c r="MW32" s="33"/>
      <c r="MX32" s="33"/>
      <c r="MY32" s="33"/>
      <c r="MZ32" s="33"/>
      <c r="NA32" s="33"/>
      <c r="NB32" s="33"/>
      <c r="NC32" s="33"/>
      <c r="ND32" s="33"/>
      <c r="NE32" s="33"/>
      <c r="NF32" s="33"/>
      <c r="NG32" s="33"/>
      <c r="NH32" s="33"/>
      <c r="NI32" s="33"/>
      <c r="NJ32" s="33"/>
      <c r="NK32" s="33"/>
      <c r="NL32" s="33"/>
      <c r="NM32" s="33"/>
      <c r="NN32" s="33"/>
      <c r="NO32" s="33"/>
      <c r="NP32" s="33"/>
      <c r="NQ32" s="33"/>
      <c r="NR32" s="33"/>
      <c r="NS32" s="33"/>
      <c r="NT32" s="33"/>
      <c r="NU32" s="33"/>
      <c r="NV32" s="33"/>
      <c r="NW32" s="33"/>
      <c r="NX32" s="33"/>
      <c r="NY32" s="33"/>
      <c r="NZ32" s="33"/>
      <c r="OA32" s="33"/>
      <c r="OB32" s="33"/>
      <c r="OC32" s="33"/>
      <c r="OD32" s="33"/>
      <c r="OE32" s="33"/>
      <c r="OF32" s="33"/>
      <c r="OG32" s="33"/>
      <c r="OH32" s="33"/>
      <c r="OI32" s="33"/>
      <c r="OJ32" s="33"/>
      <c r="OK32" s="33"/>
      <c r="OL32" s="33"/>
      <c r="OM32" s="33"/>
      <c r="ON32" s="33"/>
      <c r="OO32" s="33"/>
      <c r="OP32" s="33"/>
      <c r="OQ32" s="33"/>
      <c r="OR32" s="33"/>
      <c r="OS32" s="33"/>
      <c r="OT32" s="33"/>
      <c r="OU32" s="33"/>
      <c r="OV32" s="33"/>
      <c r="OW32" s="33"/>
      <c r="OX32" s="33"/>
      <c r="OY32" s="33"/>
      <c r="OZ32" s="33"/>
      <c r="PA32" s="33"/>
      <c r="PB32" s="33"/>
      <c r="PC32" s="33"/>
      <c r="PD32" s="33"/>
      <c r="PE32" s="33"/>
      <c r="PF32" s="33"/>
      <c r="PG32" s="33"/>
      <c r="PH32" s="33"/>
      <c r="PI32" s="33"/>
      <c r="PJ32" s="33"/>
      <c r="PK32" s="33"/>
      <c r="PL32" s="33"/>
      <c r="PM32" s="33"/>
      <c r="PN32" s="33"/>
      <c r="PO32" s="33"/>
      <c r="PP32" s="33"/>
      <c r="PQ32" s="33"/>
      <c r="PR32" s="33"/>
      <c r="PS32" s="33"/>
      <c r="PT32" s="33"/>
      <c r="PU32" s="33"/>
      <c r="PV32" s="33"/>
      <c r="PW32" s="33"/>
      <c r="PX32" s="33"/>
      <c r="PY32" s="33"/>
      <c r="PZ32" s="33"/>
      <c r="QA32" s="33"/>
      <c r="QB32" s="33"/>
      <c r="QC32" s="33"/>
      <c r="QD32" s="33"/>
      <c r="QE32" s="33"/>
      <c r="QF32" s="33"/>
      <c r="QG32" s="33"/>
      <c r="QH32" s="33"/>
      <c r="QI32" s="33"/>
      <c r="QJ32" s="33"/>
      <c r="QK32" s="33"/>
      <c r="QL32" s="33"/>
      <c r="QM32" s="33"/>
      <c r="QN32" s="33"/>
      <c r="QO32" s="33"/>
      <c r="QP32" s="33"/>
      <c r="QQ32" s="33"/>
      <c r="QR32" s="33"/>
      <c r="QS32" s="33"/>
      <c r="QT32" s="33"/>
      <c r="QU32" s="33"/>
      <c r="QV32" s="33"/>
      <c r="QW32" s="33"/>
      <c r="QX32" s="33"/>
      <c r="QY32" s="33"/>
      <c r="QZ32" s="33"/>
      <c r="RA32" s="33"/>
      <c r="RB32" s="33"/>
      <c r="RC32" s="33"/>
      <c r="RD32" s="33"/>
      <c r="RE32" s="33"/>
      <c r="RF32" s="33"/>
      <c r="RG32" s="33"/>
      <c r="RH32" s="33"/>
      <c r="RI32" s="33"/>
      <c r="RJ32" s="33"/>
      <c r="RK32" s="33"/>
      <c r="RL32" s="33"/>
      <c r="RM32" s="33"/>
      <c r="RN32" s="33"/>
      <c r="RO32" s="33"/>
      <c r="RP32" s="33"/>
      <c r="RQ32" s="33"/>
      <c r="RR32" s="33"/>
      <c r="RS32" s="33"/>
      <c r="RT32" s="33"/>
      <c r="RU32" s="33"/>
      <c r="RV32" s="33"/>
      <c r="RW32" s="33"/>
      <c r="RX32" s="33"/>
      <c r="RY32" s="33"/>
      <c r="RZ32" s="33"/>
      <c r="SA32" s="33"/>
      <c r="SB32" s="33"/>
      <c r="SC32" s="33"/>
      <c r="SD32" s="33"/>
      <c r="SE32" s="33"/>
      <c r="SF32" s="33"/>
      <c r="SG32" s="33"/>
      <c r="SH32" s="33"/>
      <c r="SI32" s="33"/>
      <c r="SJ32" s="33"/>
      <c r="SK32" s="33"/>
      <c r="SL32" s="33"/>
      <c r="SM32" s="33"/>
      <c r="SN32" s="33"/>
      <c r="SO32" s="33"/>
      <c r="SP32" s="33"/>
      <c r="SQ32" s="33"/>
      <c r="SR32" s="33"/>
      <c r="SS32" s="33"/>
      <c r="ST32" s="33"/>
      <c r="SU32" s="33"/>
      <c r="SV32" s="33"/>
      <c r="SW32" s="33"/>
      <c r="SX32" s="33"/>
      <c r="SY32" s="33"/>
      <c r="SZ32" s="33"/>
      <c r="TA32" s="33"/>
      <c r="TB32" s="33"/>
      <c r="TC32" s="33"/>
      <c r="TD32" s="33"/>
      <c r="TE32" s="33"/>
      <c r="TF32" s="33"/>
      <c r="TG32" s="33"/>
      <c r="TH32" s="33"/>
      <c r="TI32" s="33"/>
      <c r="TJ32" s="33"/>
      <c r="TK32" s="33"/>
      <c r="TL32" s="33"/>
      <c r="TM32" s="33"/>
      <c r="TN32" s="33"/>
      <c r="TO32" s="33"/>
      <c r="TP32" s="33"/>
      <c r="TQ32" s="33"/>
      <c r="TR32" s="33"/>
      <c r="TS32" s="33"/>
      <c r="TT32" s="33"/>
      <c r="TU32" s="33"/>
      <c r="TV32" s="33"/>
      <c r="TW32" s="33"/>
      <c r="TX32" s="33"/>
      <c r="TY32" s="33"/>
      <c r="TZ32" s="33"/>
      <c r="UA32" s="33"/>
      <c r="UB32" s="33"/>
      <c r="UC32" s="33"/>
      <c r="UD32" s="33"/>
      <c r="UE32" s="33"/>
      <c r="UF32" s="33"/>
      <c r="UG32" s="33"/>
      <c r="UH32" s="33"/>
      <c r="UI32" s="33"/>
      <c r="UJ32" s="33"/>
      <c r="UK32" s="33"/>
      <c r="UL32" s="33"/>
      <c r="UM32" s="33"/>
      <c r="UN32" s="33"/>
      <c r="UO32" s="33"/>
      <c r="UP32" s="33"/>
      <c r="UQ32" s="33"/>
      <c r="UR32" s="33"/>
      <c r="US32" s="33"/>
      <c r="UT32" s="33"/>
      <c r="UU32" s="33"/>
      <c r="UV32" s="33"/>
      <c r="UW32" s="33"/>
      <c r="UX32" s="33"/>
      <c r="UY32" s="33"/>
      <c r="UZ32" s="33"/>
      <c r="VA32" s="33"/>
      <c r="VB32" s="33"/>
      <c r="VC32" s="33"/>
      <c r="VD32" s="33"/>
      <c r="VE32" s="33"/>
      <c r="VF32" s="33"/>
      <c r="VG32" s="33"/>
      <c r="VH32" s="33"/>
      <c r="VI32" s="33"/>
      <c r="VJ32" s="33"/>
      <c r="VK32" s="33"/>
      <c r="VL32" s="33"/>
      <c r="VM32" s="33"/>
      <c r="VN32" s="33"/>
      <c r="VO32" s="33"/>
      <c r="VP32" s="33"/>
      <c r="VQ32" s="33"/>
      <c r="VR32" s="33"/>
      <c r="VS32" s="33"/>
      <c r="VT32" s="33"/>
      <c r="VU32" s="33"/>
      <c r="VV32" s="33"/>
      <c r="VW32" s="33"/>
      <c r="VX32" s="33"/>
      <c r="VY32" s="33"/>
      <c r="VZ32" s="33"/>
      <c r="WA32" s="33"/>
      <c r="WB32" s="33"/>
      <c r="WC32" s="33"/>
      <c r="WD32" s="33"/>
      <c r="WE32" s="33"/>
      <c r="WF32" s="33"/>
      <c r="WG32" s="33"/>
      <c r="WH32" s="33"/>
      <c r="WI32" s="33"/>
      <c r="WJ32" s="33"/>
      <c r="WK32" s="33"/>
      <c r="WL32" s="33"/>
      <c r="WM32" s="33"/>
      <c r="WN32" s="33"/>
      <c r="WO32" s="33"/>
      <c r="WP32" s="33"/>
      <c r="WQ32" s="33"/>
      <c r="WR32" s="33"/>
      <c r="WS32" s="33"/>
      <c r="WT32" s="33"/>
      <c r="WU32" s="33"/>
      <c r="WV32" s="33"/>
      <c r="WW32" s="33"/>
      <c r="WX32" s="33"/>
      <c r="WY32" s="33"/>
      <c r="WZ32" s="33"/>
      <c r="XA32" s="33"/>
      <c r="XB32" s="33"/>
      <c r="XC32" s="33"/>
      <c r="XD32" s="33"/>
      <c r="XE32" s="33"/>
      <c r="XF32" s="33"/>
      <c r="XG32" s="33"/>
      <c r="XH32" s="33"/>
      <c r="XI32" s="33"/>
      <c r="XJ32" s="33"/>
      <c r="XK32" s="33"/>
      <c r="XL32" s="33"/>
      <c r="XM32" s="33"/>
      <c r="XN32" s="33"/>
      <c r="XO32" s="33"/>
      <c r="XP32" s="33"/>
      <c r="XQ32" s="33"/>
      <c r="XR32" s="33"/>
      <c r="XS32" s="33"/>
      <c r="XT32" s="33"/>
      <c r="XU32" s="33"/>
      <c r="XV32" s="33"/>
      <c r="XW32" s="33"/>
      <c r="XX32" s="33"/>
      <c r="XY32" s="33"/>
      <c r="XZ32" s="33"/>
      <c r="YA32" s="33"/>
      <c r="YB32" s="33"/>
      <c r="YC32" s="33"/>
      <c r="YD32" s="33"/>
      <c r="YE32" s="33"/>
      <c r="YF32" s="33"/>
      <c r="YG32" s="33"/>
      <c r="YH32" s="33"/>
      <c r="YI32" s="33"/>
      <c r="YJ32" s="33"/>
      <c r="YK32" s="33"/>
      <c r="YL32" s="33"/>
      <c r="YM32" s="33"/>
      <c r="YN32" s="33"/>
      <c r="YO32" s="33"/>
      <c r="YP32" s="33"/>
      <c r="YQ32" s="33"/>
      <c r="YR32" s="33"/>
      <c r="YS32" s="33"/>
      <c r="YT32" s="33"/>
      <c r="YU32" s="33"/>
      <c r="YV32" s="33"/>
      <c r="YW32" s="33"/>
      <c r="YX32" s="33"/>
      <c r="YY32" s="33"/>
      <c r="YZ32" s="33"/>
      <c r="ZA32" s="33"/>
      <c r="ZB32" s="33"/>
      <c r="ZC32" s="33"/>
      <c r="ZD32" s="33"/>
      <c r="ZE32" s="33"/>
      <c r="ZF32" s="33"/>
      <c r="ZG32" s="33"/>
      <c r="ZH32" s="33"/>
      <c r="ZI32" s="33"/>
      <c r="ZJ32" s="33"/>
      <c r="ZK32" s="33"/>
      <c r="ZL32" s="33"/>
      <c r="ZM32" s="33"/>
      <c r="ZN32" s="33"/>
      <c r="ZO32" s="33"/>
      <c r="ZP32" s="33"/>
      <c r="ZQ32" s="33"/>
      <c r="ZR32" s="33"/>
      <c r="ZS32" s="33"/>
      <c r="ZT32" s="33"/>
      <c r="ZU32" s="33"/>
      <c r="ZV32" s="33"/>
      <c r="ZW32" s="33"/>
      <c r="ZX32" s="33"/>
      <c r="ZY32" s="33"/>
      <c r="ZZ32" s="33"/>
      <c r="AAA32" s="33"/>
      <c r="AAB32" s="33"/>
      <c r="AAC32" s="33"/>
      <c r="AAD32" s="33"/>
      <c r="AAE32" s="33"/>
      <c r="AAF32" s="33"/>
      <c r="AAG32" s="33"/>
      <c r="AAH32" s="33"/>
      <c r="AAI32" s="33"/>
      <c r="AAJ32" s="33"/>
      <c r="AAK32" s="33"/>
      <c r="AAL32" s="33"/>
      <c r="AAM32" s="33"/>
      <c r="AAN32" s="33"/>
      <c r="AAO32" s="33"/>
      <c r="AAP32" s="33"/>
      <c r="AAQ32" s="33"/>
      <c r="AAR32" s="33"/>
      <c r="AAS32" s="33"/>
      <c r="AAT32" s="33"/>
      <c r="AAU32" s="33"/>
      <c r="AAV32" s="33"/>
      <c r="AAW32" s="33"/>
      <c r="AAX32" s="33"/>
      <c r="AAY32" s="33"/>
      <c r="AAZ32" s="33"/>
      <c r="ABA32" s="33"/>
      <c r="ABB32" s="33"/>
      <c r="ABC32" s="33"/>
      <c r="ABD32" s="33"/>
      <c r="ABE32" s="33"/>
      <c r="ABF32" s="33"/>
      <c r="ABG32" s="33"/>
      <c r="ABH32" s="33"/>
      <c r="ABI32" s="33"/>
      <c r="ABJ32" s="33"/>
      <c r="ABK32" s="33"/>
      <c r="ABL32" s="33"/>
      <c r="ABM32" s="33"/>
      <c r="ABN32" s="33"/>
      <c r="ABO32" s="33"/>
      <c r="ABP32" s="33"/>
      <c r="ABQ32" s="33"/>
      <c r="ABR32" s="33"/>
      <c r="ABS32" s="33"/>
      <c r="ABT32" s="33"/>
      <c r="ABU32" s="33"/>
      <c r="ABV32" s="33"/>
      <c r="ABW32" s="33"/>
      <c r="ABX32" s="33"/>
      <c r="ABY32" s="33"/>
      <c r="ABZ32" s="33"/>
      <c r="ACA32" s="33"/>
      <c r="ACB32" s="33"/>
      <c r="ACC32" s="33"/>
      <c r="ACD32" s="33"/>
      <c r="ACE32" s="33"/>
      <c r="ACF32" s="33"/>
      <c r="ACG32" s="33"/>
      <c r="ACH32" s="33"/>
      <c r="ACI32" s="33"/>
      <c r="ACJ32" s="33"/>
      <c r="ACK32" s="33"/>
      <c r="ACL32" s="33"/>
      <c r="ACM32" s="33"/>
      <c r="ACN32" s="33"/>
      <c r="ACO32" s="33"/>
      <c r="ACP32" s="33"/>
      <c r="ACQ32" s="33"/>
      <c r="ACR32" s="33"/>
      <c r="ACS32" s="33"/>
      <c r="ACT32" s="33"/>
      <c r="ACU32" s="33"/>
      <c r="ACV32" s="33"/>
      <c r="ACW32" s="33"/>
      <c r="ACX32" s="33"/>
      <c r="ACY32" s="33"/>
      <c r="ACZ32" s="33"/>
      <c r="ADA32" s="33"/>
      <c r="ADB32" s="33"/>
      <c r="ADC32" s="33"/>
      <c r="ADD32" s="33"/>
      <c r="ADE32" s="33"/>
      <c r="ADF32" s="33"/>
      <c r="ADG32" s="33"/>
      <c r="ADH32" s="33"/>
      <c r="ADI32" s="33"/>
      <c r="ADJ32" s="33"/>
      <c r="ADK32" s="33"/>
      <c r="ADL32" s="33"/>
      <c r="ADM32" s="33"/>
      <c r="ADN32" s="33"/>
      <c r="ADO32" s="33"/>
      <c r="ADP32" s="33"/>
      <c r="ADQ32" s="33"/>
      <c r="ADR32" s="33"/>
      <c r="ADS32" s="33"/>
      <c r="ADT32" s="33"/>
      <c r="ADU32" s="33"/>
      <c r="ADV32" s="33"/>
      <c r="ADW32" s="33"/>
      <c r="ADX32" s="33"/>
      <c r="ADY32" s="33"/>
      <c r="ADZ32" s="33"/>
      <c r="AEA32" s="33"/>
      <c r="AEB32" s="33"/>
      <c r="AEC32" s="33"/>
      <c r="AED32" s="33"/>
      <c r="AEE32" s="33"/>
      <c r="AEF32" s="33"/>
      <c r="AEG32" s="33"/>
      <c r="AEH32" s="33"/>
      <c r="AEI32" s="33"/>
      <c r="AEJ32" s="33"/>
      <c r="AEK32" s="33"/>
      <c r="AEL32" s="33"/>
      <c r="AEM32" s="33"/>
      <c r="AEN32" s="33"/>
      <c r="AEO32" s="33"/>
      <c r="AEP32" s="33"/>
      <c r="AEQ32" s="33"/>
      <c r="AER32" s="33"/>
      <c r="AES32" s="33"/>
      <c r="AET32" s="33"/>
      <c r="AEU32" s="33"/>
      <c r="AEV32" s="33"/>
      <c r="AEW32" s="33"/>
      <c r="AEX32" s="33"/>
      <c r="AEY32" s="33"/>
      <c r="AEZ32" s="33"/>
      <c r="AFA32" s="33"/>
      <c r="AFB32" s="33"/>
      <c r="AFC32" s="33"/>
      <c r="AFD32" s="33"/>
      <c r="AFE32" s="33"/>
      <c r="AFF32" s="33"/>
      <c r="AFG32" s="33"/>
      <c r="AFH32" s="33"/>
      <c r="AFI32" s="33"/>
      <c r="AFJ32" s="33"/>
      <c r="AFK32" s="33"/>
      <c r="AFL32" s="33"/>
      <c r="AFM32" s="33"/>
      <c r="AFN32" s="33"/>
      <c r="AFO32" s="33"/>
      <c r="AFP32" s="33"/>
      <c r="AFQ32" s="33"/>
      <c r="AFR32" s="33"/>
      <c r="AFS32" s="33"/>
      <c r="AFT32" s="33"/>
      <c r="AFU32" s="33"/>
      <c r="AFV32" s="33"/>
      <c r="AFW32" s="33"/>
      <c r="AFX32" s="33"/>
      <c r="AFY32" s="33"/>
      <c r="AFZ32" s="33"/>
      <c r="AGA32" s="33"/>
      <c r="AGB32" s="33"/>
      <c r="AGC32" s="33"/>
      <c r="AGD32" s="33"/>
      <c r="AGE32" s="33"/>
      <c r="AGF32" s="33"/>
      <c r="AGG32" s="33"/>
      <c r="AGH32" s="33"/>
      <c r="AGI32" s="33"/>
      <c r="AGJ32" s="33"/>
      <c r="AGK32" s="33"/>
      <c r="AGL32" s="33"/>
      <c r="AGM32" s="33"/>
      <c r="AGN32" s="33"/>
      <c r="AGO32" s="33"/>
      <c r="AGP32" s="33"/>
      <c r="AGQ32" s="33"/>
      <c r="AGR32" s="33"/>
      <c r="AGS32" s="33"/>
      <c r="AGT32" s="33"/>
      <c r="AGU32" s="33"/>
      <c r="AGV32" s="33"/>
      <c r="AGW32" s="33"/>
      <c r="AGX32" s="33"/>
      <c r="AGY32" s="33"/>
      <c r="AGZ32" s="33"/>
      <c r="AHA32" s="33"/>
      <c r="AHB32" s="33"/>
      <c r="AHC32" s="33"/>
      <c r="AHD32" s="33"/>
      <c r="AHE32" s="33"/>
      <c r="AHF32" s="33"/>
      <c r="AHG32" s="33"/>
      <c r="AHH32" s="33"/>
      <c r="AHI32" s="33"/>
      <c r="AHJ32" s="33"/>
      <c r="AHK32" s="33"/>
      <c r="AHL32" s="33"/>
      <c r="AHM32" s="33"/>
      <c r="AHN32" s="33"/>
    </row>
    <row r="33" spans="1:898" s="27" customFormat="1" ht="15" customHeight="1">
      <c r="A33" s="28"/>
      <c r="C33" s="148" t="s">
        <v>120</v>
      </c>
      <c r="D33" s="149"/>
      <c r="E33" s="149"/>
      <c r="F33" s="101" t="s">
        <v>121</v>
      </c>
      <c r="G33" s="79">
        <v>7787.02</v>
      </c>
      <c r="H33" s="80">
        <f t="shared" si="0"/>
        <v>4580.3251640000008</v>
      </c>
      <c r="I33" s="81">
        <f t="shared" si="0"/>
        <v>4425.3634660000007</v>
      </c>
      <c r="J33" s="36"/>
      <c r="K33" s="36"/>
      <c r="L33" s="36"/>
      <c r="M33" s="36"/>
      <c r="O33" s="37"/>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c r="JB33" s="33"/>
      <c r="JC33" s="33"/>
      <c r="JD33" s="33"/>
      <c r="JE33" s="33"/>
      <c r="JF33" s="33"/>
      <c r="JG33" s="33"/>
      <c r="JH33" s="33"/>
      <c r="JI33" s="33"/>
      <c r="JJ33" s="33"/>
      <c r="JK33" s="33"/>
      <c r="JL33" s="33"/>
      <c r="JM33" s="33"/>
      <c r="JN33" s="33"/>
      <c r="JO33" s="33"/>
      <c r="JP33" s="33"/>
      <c r="JQ33" s="33"/>
      <c r="JR33" s="33"/>
      <c r="JS33" s="33"/>
      <c r="JT33" s="33"/>
      <c r="JU33" s="33"/>
      <c r="JV33" s="33"/>
      <c r="JW33" s="33"/>
      <c r="JX33" s="33"/>
      <c r="JY33" s="33"/>
      <c r="JZ33" s="33"/>
      <c r="KA33" s="33"/>
      <c r="KB33" s="33"/>
      <c r="KC33" s="33"/>
      <c r="KD33" s="33"/>
      <c r="KE33" s="33"/>
      <c r="KF33" s="33"/>
      <c r="KG33" s="33"/>
      <c r="KH33" s="33"/>
      <c r="KI33" s="33"/>
      <c r="KJ33" s="33"/>
      <c r="KK33" s="33"/>
      <c r="KL33" s="33"/>
      <c r="KM33" s="33"/>
      <c r="KN33" s="33"/>
      <c r="KO33" s="33"/>
      <c r="KP33" s="33"/>
      <c r="KQ33" s="33"/>
      <c r="KR33" s="33"/>
      <c r="KS33" s="33"/>
      <c r="KT33" s="33"/>
      <c r="KU33" s="33"/>
      <c r="KV33" s="33"/>
      <c r="KW33" s="33"/>
      <c r="KX33" s="33"/>
      <c r="KY33" s="33"/>
      <c r="KZ33" s="33"/>
      <c r="LA33" s="33"/>
      <c r="LB33" s="33"/>
      <c r="LC33" s="33"/>
      <c r="LD33" s="33"/>
      <c r="LE33" s="33"/>
      <c r="LF33" s="33"/>
      <c r="LG33" s="33"/>
      <c r="LH33" s="33"/>
      <c r="LI33" s="33"/>
      <c r="LJ33" s="33"/>
      <c r="LK33" s="33"/>
      <c r="LL33" s="33"/>
      <c r="LM33" s="33"/>
      <c r="LN33" s="33"/>
      <c r="LO33" s="33"/>
      <c r="LP33" s="33"/>
      <c r="LQ33" s="33"/>
      <c r="LR33" s="33"/>
      <c r="LS33" s="33"/>
      <c r="LT33" s="33"/>
      <c r="LU33" s="33"/>
      <c r="LV33" s="33"/>
      <c r="LW33" s="33"/>
      <c r="LX33" s="33"/>
      <c r="LY33" s="33"/>
      <c r="LZ33" s="33"/>
      <c r="MA33" s="33"/>
      <c r="MB33" s="33"/>
      <c r="MC33" s="33"/>
      <c r="MD33" s="33"/>
      <c r="ME33" s="33"/>
      <c r="MF33" s="33"/>
      <c r="MG33" s="33"/>
      <c r="MH33" s="33"/>
      <c r="MI33" s="33"/>
      <c r="MJ33" s="33"/>
      <c r="MK33" s="33"/>
      <c r="ML33" s="33"/>
      <c r="MM33" s="33"/>
      <c r="MN33" s="33"/>
      <c r="MO33" s="33"/>
      <c r="MP33" s="33"/>
      <c r="MQ33" s="33"/>
      <c r="MR33" s="33"/>
      <c r="MS33" s="33"/>
      <c r="MT33" s="33"/>
      <c r="MU33" s="33"/>
      <c r="MV33" s="33"/>
      <c r="MW33" s="33"/>
      <c r="MX33" s="33"/>
      <c r="MY33" s="33"/>
      <c r="MZ33" s="33"/>
      <c r="NA33" s="33"/>
      <c r="NB33" s="33"/>
      <c r="NC33" s="33"/>
      <c r="ND33" s="33"/>
      <c r="NE33" s="33"/>
      <c r="NF33" s="33"/>
      <c r="NG33" s="33"/>
      <c r="NH33" s="33"/>
      <c r="NI33" s="33"/>
      <c r="NJ33" s="33"/>
      <c r="NK33" s="33"/>
      <c r="NL33" s="33"/>
      <c r="NM33" s="33"/>
      <c r="NN33" s="33"/>
      <c r="NO33" s="33"/>
      <c r="NP33" s="33"/>
      <c r="NQ33" s="33"/>
      <c r="NR33" s="33"/>
      <c r="NS33" s="33"/>
      <c r="NT33" s="33"/>
      <c r="NU33" s="33"/>
      <c r="NV33" s="33"/>
      <c r="NW33" s="33"/>
      <c r="NX33" s="33"/>
      <c r="NY33" s="33"/>
      <c r="NZ33" s="33"/>
      <c r="OA33" s="33"/>
      <c r="OB33" s="33"/>
      <c r="OC33" s="33"/>
      <c r="OD33" s="33"/>
      <c r="OE33" s="33"/>
      <c r="OF33" s="33"/>
      <c r="OG33" s="33"/>
      <c r="OH33" s="33"/>
      <c r="OI33" s="33"/>
      <c r="OJ33" s="33"/>
      <c r="OK33" s="33"/>
      <c r="OL33" s="33"/>
      <c r="OM33" s="33"/>
      <c r="ON33" s="33"/>
      <c r="OO33" s="33"/>
      <c r="OP33" s="33"/>
      <c r="OQ33" s="33"/>
      <c r="OR33" s="33"/>
      <c r="OS33" s="33"/>
      <c r="OT33" s="33"/>
      <c r="OU33" s="33"/>
      <c r="OV33" s="33"/>
      <c r="OW33" s="33"/>
      <c r="OX33" s="33"/>
      <c r="OY33" s="33"/>
      <c r="OZ33" s="33"/>
      <c r="PA33" s="33"/>
      <c r="PB33" s="33"/>
      <c r="PC33" s="33"/>
      <c r="PD33" s="33"/>
      <c r="PE33" s="33"/>
      <c r="PF33" s="33"/>
      <c r="PG33" s="33"/>
      <c r="PH33" s="33"/>
      <c r="PI33" s="33"/>
      <c r="PJ33" s="33"/>
      <c r="PK33" s="33"/>
      <c r="PL33" s="33"/>
      <c r="PM33" s="33"/>
      <c r="PN33" s="33"/>
      <c r="PO33" s="33"/>
      <c r="PP33" s="33"/>
      <c r="PQ33" s="33"/>
      <c r="PR33" s="33"/>
      <c r="PS33" s="33"/>
      <c r="PT33" s="33"/>
      <c r="PU33" s="33"/>
      <c r="PV33" s="33"/>
      <c r="PW33" s="33"/>
      <c r="PX33" s="33"/>
      <c r="PY33" s="33"/>
      <c r="PZ33" s="33"/>
      <c r="QA33" s="33"/>
      <c r="QB33" s="33"/>
      <c r="QC33" s="33"/>
      <c r="QD33" s="33"/>
      <c r="QE33" s="33"/>
      <c r="QF33" s="33"/>
      <c r="QG33" s="33"/>
      <c r="QH33" s="33"/>
      <c r="QI33" s="33"/>
      <c r="QJ33" s="33"/>
      <c r="QK33" s="33"/>
      <c r="QL33" s="33"/>
      <c r="QM33" s="33"/>
      <c r="QN33" s="33"/>
      <c r="QO33" s="33"/>
      <c r="QP33" s="33"/>
      <c r="QQ33" s="33"/>
      <c r="QR33" s="33"/>
      <c r="QS33" s="33"/>
      <c r="QT33" s="33"/>
      <c r="QU33" s="33"/>
      <c r="QV33" s="33"/>
      <c r="QW33" s="33"/>
      <c r="QX33" s="33"/>
      <c r="QY33" s="33"/>
      <c r="QZ33" s="33"/>
      <c r="RA33" s="33"/>
      <c r="RB33" s="33"/>
      <c r="RC33" s="33"/>
      <c r="RD33" s="33"/>
      <c r="RE33" s="33"/>
      <c r="RF33" s="33"/>
      <c r="RG33" s="33"/>
      <c r="RH33" s="33"/>
      <c r="RI33" s="33"/>
      <c r="RJ33" s="33"/>
      <c r="RK33" s="33"/>
      <c r="RL33" s="33"/>
      <c r="RM33" s="33"/>
      <c r="RN33" s="33"/>
      <c r="RO33" s="33"/>
      <c r="RP33" s="33"/>
      <c r="RQ33" s="33"/>
      <c r="RR33" s="33"/>
      <c r="RS33" s="33"/>
      <c r="RT33" s="33"/>
      <c r="RU33" s="33"/>
      <c r="RV33" s="33"/>
      <c r="RW33" s="33"/>
      <c r="RX33" s="33"/>
      <c r="RY33" s="33"/>
      <c r="RZ33" s="33"/>
      <c r="SA33" s="33"/>
      <c r="SB33" s="33"/>
      <c r="SC33" s="33"/>
      <c r="SD33" s="33"/>
      <c r="SE33" s="33"/>
      <c r="SF33" s="33"/>
      <c r="SG33" s="33"/>
      <c r="SH33" s="33"/>
      <c r="SI33" s="33"/>
      <c r="SJ33" s="33"/>
      <c r="SK33" s="33"/>
      <c r="SL33" s="33"/>
      <c r="SM33" s="33"/>
      <c r="SN33" s="33"/>
      <c r="SO33" s="33"/>
      <c r="SP33" s="33"/>
      <c r="SQ33" s="33"/>
      <c r="SR33" s="33"/>
      <c r="SS33" s="33"/>
      <c r="ST33" s="33"/>
      <c r="SU33" s="33"/>
      <c r="SV33" s="33"/>
      <c r="SW33" s="33"/>
      <c r="SX33" s="33"/>
      <c r="SY33" s="33"/>
      <c r="SZ33" s="33"/>
      <c r="TA33" s="33"/>
      <c r="TB33" s="33"/>
      <c r="TC33" s="33"/>
      <c r="TD33" s="33"/>
      <c r="TE33" s="33"/>
      <c r="TF33" s="33"/>
      <c r="TG33" s="33"/>
      <c r="TH33" s="33"/>
      <c r="TI33" s="33"/>
      <c r="TJ33" s="33"/>
      <c r="TK33" s="33"/>
      <c r="TL33" s="33"/>
      <c r="TM33" s="33"/>
      <c r="TN33" s="33"/>
      <c r="TO33" s="33"/>
      <c r="TP33" s="33"/>
      <c r="TQ33" s="33"/>
      <c r="TR33" s="33"/>
      <c r="TS33" s="33"/>
      <c r="TT33" s="33"/>
      <c r="TU33" s="33"/>
      <c r="TV33" s="33"/>
      <c r="TW33" s="33"/>
      <c r="TX33" s="33"/>
      <c r="TY33" s="33"/>
      <c r="TZ33" s="33"/>
      <c r="UA33" s="33"/>
      <c r="UB33" s="33"/>
      <c r="UC33" s="33"/>
      <c r="UD33" s="33"/>
      <c r="UE33" s="33"/>
      <c r="UF33" s="33"/>
      <c r="UG33" s="33"/>
      <c r="UH33" s="33"/>
      <c r="UI33" s="33"/>
      <c r="UJ33" s="33"/>
      <c r="UK33" s="33"/>
      <c r="UL33" s="33"/>
      <c r="UM33" s="33"/>
      <c r="UN33" s="33"/>
      <c r="UO33" s="33"/>
      <c r="UP33" s="33"/>
      <c r="UQ33" s="33"/>
      <c r="UR33" s="33"/>
      <c r="US33" s="33"/>
      <c r="UT33" s="33"/>
      <c r="UU33" s="33"/>
      <c r="UV33" s="33"/>
      <c r="UW33" s="33"/>
      <c r="UX33" s="33"/>
      <c r="UY33" s="33"/>
      <c r="UZ33" s="33"/>
      <c r="VA33" s="33"/>
      <c r="VB33" s="33"/>
      <c r="VC33" s="33"/>
      <c r="VD33" s="33"/>
      <c r="VE33" s="33"/>
      <c r="VF33" s="33"/>
      <c r="VG33" s="33"/>
      <c r="VH33" s="33"/>
      <c r="VI33" s="33"/>
      <c r="VJ33" s="33"/>
      <c r="VK33" s="33"/>
      <c r="VL33" s="33"/>
      <c r="VM33" s="33"/>
      <c r="VN33" s="33"/>
      <c r="VO33" s="33"/>
      <c r="VP33" s="33"/>
      <c r="VQ33" s="33"/>
      <c r="VR33" s="33"/>
      <c r="VS33" s="33"/>
      <c r="VT33" s="33"/>
      <c r="VU33" s="33"/>
      <c r="VV33" s="33"/>
      <c r="VW33" s="33"/>
      <c r="VX33" s="33"/>
      <c r="VY33" s="33"/>
      <c r="VZ33" s="33"/>
      <c r="WA33" s="33"/>
      <c r="WB33" s="33"/>
      <c r="WC33" s="33"/>
      <c r="WD33" s="33"/>
      <c r="WE33" s="33"/>
      <c r="WF33" s="33"/>
      <c r="WG33" s="33"/>
      <c r="WH33" s="33"/>
      <c r="WI33" s="33"/>
      <c r="WJ33" s="33"/>
      <c r="WK33" s="33"/>
      <c r="WL33" s="33"/>
      <c r="WM33" s="33"/>
      <c r="WN33" s="33"/>
      <c r="WO33" s="33"/>
      <c r="WP33" s="33"/>
      <c r="WQ33" s="33"/>
      <c r="WR33" s="33"/>
      <c r="WS33" s="33"/>
      <c r="WT33" s="33"/>
      <c r="WU33" s="33"/>
      <c r="WV33" s="33"/>
      <c r="WW33" s="33"/>
      <c r="WX33" s="33"/>
      <c r="WY33" s="33"/>
      <c r="WZ33" s="33"/>
      <c r="XA33" s="33"/>
      <c r="XB33" s="33"/>
      <c r="XC33" s="33"/>
      <c r="XD33" s="33"/>
      <c r="XE33" s="33"/>
      <c r="XF33" s="33"/>
      <c r="XG33" s="33"/>
      <c r="XH33" s="33"/>
      <c r="XI33" s="33"/>
      <c r="XJ33" s="33"/>
      <c r="XK33" s="33"/>
      <c r="XL33" s="33"/>
      <c r="XM33" s="33"/>
      <c r="XN33" s="33"/>
      <c r="XO33" s="33"/>
      <c r="XP33" s="33"/>
      <c r="XQ33" s="33"/>
      <c r="XR33" s="33"/>
      <c r="XS33" s="33"/>
      <c r="XT33" s="33"/>
      <c r="XU33" s="33"/>
      <c r="XV33" s="33"/>
      <c r="XW33" s="33"/>
      <c r="XX33" s="33"/>
      <c r="XY33" s="33"/>
      <c r="XZ33" s="33"/>
      <c r="YA33" s="33"/>
      <c r="YB33" s="33"/>
      <c r="YC33" s="33"/>
      <c r="YD33" s="33"/>
      <c r="YE33" s="33"/>
      <c r="YF33" s="33"/>
      <c r="YG33" s="33"/>
      <c r="YH33" s="33"/>
      <c r="YI33" s="33"/>
      <c r="YJ33" s="33"/>
      <c r="YK33" s="33"/>
      <c r="YL33" s="33"/>
      <c r="YM33" s="33"/>
      <c r="YN33" s="33"/>
      <c r="YO33" s="33"/>
      <c r="YP33" s="33"/>
      <c r="YQ33" s="33"/>
      <c r="YR33" s="33"/>
      <c r="YS33" s="33"/>
      <c r="YT33" s="33"/>
      <c r="YU33" s="33"/>
      <c r="YV33" s="33"/>
      <c r="YW33" s="33"/>
      <c r="YX33" s="33"/>
      <c r="YY33" s="33"/>
      <c r="YZ33" s="33"/>
      <c r="ZA33" s="33"/>
      <c r="ZB33" s="33"/>
      <c r="ZC33" s="33"/>
      <c r="ZD33" s="33"/>
      <c r="ZE33" s="33"/>
      <c r="ZF33" s="33"/>
      <c r="ZG33" s="33"/>
      <c r="ZH33" s="33"/>
      <c r="ZI33" s="33"/>
      <c r="ZJ33" s="33"/>
      <c r="ZK33" s="33"/>
      <c r="ZL33" s="33"/>
      <c r="ZM33" s="33"/>
      <c r="ZN33" s="33"/>
      <c r="ZO33" s="33"/>
      <c r="ZP33" s="33"/>
      <c r="ZQ33" s="33"/>
      <c r="ZR33" s="33"/>
      <c r="ZS33" s="33"/>
      <c r="ZT33" s="33"/>
      <c r="ZU33" s="33"/>
      <c r="ZV33" s="33"/>
      <c r="ZW33" s="33"/>
      <c r="ZX33" s="33"/>
      <c r="ZY33" s="33"/>
      <c r="ZZ33" s="33"/>
      <c r="AAA33" s="33"/>
      <c r="AAB33" s="33"/>
      <c r="AAC33" s="33"/>
      <c r="AAD33" s="33"/>
      <c r="AAE33" s="33"/>
      <c r="AAF33" s="33"/>
      <c r="AAG33" s="33"/>
      <c r="AAH33" s="33"/>
      <c r="AAI33" s="33"/>
      <c r="AAJ33" s="33"/>
      <c r="AAK33" s="33"/>
      <c r="AAL33" s="33"/>
      <c r="AAM33" s="33"/>
      <c r="AAN33" s="33"/>
      <c r="AAO33" s="33"/>
      <c r="AAP33" s="33"/>
      <c r="AAQ33" s="33"/>
      <c r="AAR33" s="33"/>
      <c r="AAS33" s="33"/>
      <c r="AAT33" s="33"/>
      <c r="AAU33" s="33"/>
      <c r="AAV33" s="33"/>
      <c r="AAW33" s="33"/>
      <c r="AAX33" s="33"/>
      <c r="AAY33" s="33"/>
      <c r="AAZ33" s="33"/>
      <c r="ABA33" s="33"/>
      <c r="ABB33" s="33"/>
      <c r="ABC33" s="33"/>
      <c r="ABD33" s="33"/>
      <c r="ABE33" s="33"/>
      <c r="ABF33" s="33"/>
      <c r="ABG33" s="33"/>
      <c r="ABH33" s="33"/>
      <c r="ABI33" s="33"/>
      <c r="ABJ33" s="33"/>
      <c r="ABK33" s="33"/>
      <c r="ABL33" s="33"/>
      <c r="ABM33" s="33"/>
      <c r="ABN33" s="33"/>
      <c r="ABO33" s="33"/>
      <c r="ABP33" s="33"/>
      <c r="ABQ33" s="33"/>
      <c r="ABR33" s="33"/>
      <c r="ABS33" s="33"/>
      <c r="ABT33" s="33"/>
      <c r="ABU33" s="33"/>
      <c r="ABV33" s="33"/>
      <c r="ABW33" s="33"/>
      <c r="ABX33" s="33"/>
      <c r="ABY33" s="33"/>
      <c r="ABZ33" s="33"/>
      <c r="ACA33" s="33"/>
      <c r="ACB33" s="33"/>
      <c r="ACC33" s="33"/>
      <c r="ACD33" s="33"/>
      <c r="ACE33" s="33"/>
      <c r="ACF33" s="33"/>
      <c r="ACG33" s="33"/>
      <c r="ACH33" s="33"/>
      <c r="ACI33" s="33"/>
      <c r="ACJ33" s="33"/>
      <c r="ACK33" s="33"/>
      <c r="ACL33" s="33"/>
      <c r="ACM33" s="33"/>
      <c r="ACN33" s="33"/>
      <c r="ACO33" s="33"/>
      <c r="ACP33" s="33"/>
      <c r="ACQ33" s="33"/>
      <c r="ACR33" s="33"/>
      <c r="ACS33" s="33"/>
      <c r="ACT33" s="33"/>
      <c r="ACU33" s="33"/>
      <c r="ACV33" s="33"/>
      <c r="ACW33" s="33"/>
      <c r="ACX33" s="33"/>
      <c r="ACY33" s="33"/>
      <c r="ACZ33" s="33"/>
      <c r="ADA33" s="33"/>
      <c r="ADB33" s="33"/>
      <c r="ADC33" s="33"/>
      <c r="ADD33" s="33"/>
      <c r="ADE33" s="33"/>
      <c r="ADF33" s="33"/>
      <c r="ADG33" s="33"/>
      <c r="ADH33" s="33"/>
      <c r="ADI33" s="33"/>
      <c r="ADJ33" s="33"/>
      <c r="ADK33" s="33"/>
      <c r="ADL33" s="33"/>
      <c r="ADM33" s="33"/>
      <c r="ADN33" s="33"/>
      <c r="ADO33" s="33"/>
      <c r="ADP33" s="33"/>
      <c r="ADQ33" s="33"/>
      <c r="ADR33" s="33"/>
      <c r="ADS33" s="33"/>
      <c r="ADT33" s="33"/>
      <c r="ADU33" s="33"/>
      <c r="ADV33" s="33"/>
      <c r="ADW33" s="33"/>
      <c r="ADX33" s="33"/>
      <c r="ADY33" s="33"/>
      <c r="ADZ33" s="33"/>
      <c r="AEA33" s="33"/>
      <c r="AEB33" s="33"/>
      <c r="AEC33" s="33"/>
      <c r="AED33" s="33"/>
      <c r="AEE33" s="33"/>
      <c r="AEF33" s="33"/>
      <c r="AEG33" s="33"/>
      <c r="AEH33" s="33"/>
      <c r="AEI33" s="33"/>
      <c r="AEJ33" s="33"/>
      <c r="AEK33" s="33"/>
      <c r="AEL33" s="33"/>
      <c r="AEM33" s="33"/>
      <c r="AEN33" s="33"/>
      <c r="AEO33" s="33"/>
      <c r="AEP33" s="33"/>
      <c r="AEQ33" s="33"/>
      <c r="AER33" s="33"/>
      <c r="AES33" s="33"/>
      <c r="AET33" s="33"/>
      <c r="AEU33" s="33"/>
      <c r="AEV33" s="33"/>
      <c r="AEW33" s="33"/>
      <c r="AEX33" s="33"/>
      <c r="AEY33" s="33"/>
      <c r="AEZ33" s="33"/>
      <c r="AFA33" s="33"/>
      <c r="AFB33" s="33"/>
      <c r="AFC33" s="33"/>
      <c r="AFD33" s="33"/>
      <c r="AFE33" s="33"/>
      <c r="AFF33" s="33"/>
      <c r="AFG33" s="33"/>
      <c r="AFH33" s="33"/>
      <c r="AFI33" s="33"/>
      <c r="AFJ33" s="33"/>
      <c r="AFK33" s="33"/>
      <c r="AFL33" s="33"/>
      <c r="AFM33" s="33"/>
      <c r="AFN33" s="33"/>
      <c r="AFO33" s="33"/>
      <c r="AFP33" s="33"/>
      <c r="AFQ33" s="33"/>
      <c r="AFR33" s="33"/>
      <c r="AFS33" s="33"/>
      <c r="AFT33" s="33"/>
      <c r="AFU33" s="33"/>
      <c r="AFV33" s="33"/>
      <c r="AFW33" s="33"/>
      <c r="AFX33" s="33"/>
      <c r="AFY33" s="33"/>
      <c r="AFZ33" s="33"/>
      <c r="AGA33" s="33"/>
      <c r="AGB33" s="33"/>
      <c r="AGC33" s="33"/>
      <c r="AGD33" s="33"/>
      <c r="AGE33" s="33"/>
      <c r="AGF33" s="33"/>
      <c r="AGG33" s="33"/>
      <c r="AGH33" s="33"/>
      <c r="AGI33" s="33"/>
      <c r="AGJ33" s="33"/>
      <c r="AGK33" s="33"/>
      <c r="AGL33" s="33"/>
      <c r="AGM33" s="33"/>
      <c r="AGN33" s="33"/>
      <c r="AGO33" s="33"/>
      <c r="AGP33" s="33"/>
      <c r="AGQ33" s="33"/>
      <c r="AGR33" s="33"/>
      <c r="AGS33" s="33"/>
      <c r="AGT33" s="33"/>
      <c r="AGU33" s="33"/>
      <c r="AGV33" s="33"/>
      <c r="AGW33" s="33"/>
      <c r="AGX33" s="33"/>
      <c r="AGY33" s="33"/>
      <c r="AGZ33" s="33"/>
      <c r="AHA33" s="33"/>
      <c r="AHB33" s="33"/>
      <c r="AHC33" s="33"/>
      <c r="AHD33" s="33"/>
      <c r="AHE33" s="33"/>
      <c r="AHF33" s="33"/>
      <c r="AHG33" s="33"/>
      <c r="AHH33" s="33"/>
      <c r="AHI33" s="33"/>
      <c r="AHJ33" s="33"/>
      <c r="AHK33" s="33"/>
      <c r="AHL33" s="33"/>
      <c r="AHM33" s="33"/>
      <c r="AHN33" s="33"/>
    </row>
    <row r="34" spans="1:898" ht="15" customHeight="1">
      <c r="A34" s="28"/>
      <c r="C34" s="148" t="s">
        <v>122</v>
      </c>
      <c r="D34" s="149"/>
      <c r="E34" s="149"/>
      <c r="F34" s="101" t="s">
        <v>123</v>
      </c>
      <c r="G34" s="79">
        <v>20100.71</v>
      </c>
      <c r="H34" s="80">
        <f t="shared" si="0"/>
        <v>11823.237622000001</v>
      </c>
      <c r="I34" s="81">
        <f t="shared" si="0"/>
        <v>11423.233493</v>
      </c>
      <c r="J34" s="36"/>
      <c r="K34" s="36"/>
      <c r="L34" s="36"/>
      <c r="M34" s="36"/>
      <c r="O34" s="37"/>
    </row>
    <row r="35" spans="1:898" ht="15" customHeight="1">
      <c r="A35" s="28"/>
      <c r="C35" s="148" t="s">
        <v>124</v>
      </c>
      <c r="D35" s="149"/>
      <c r="E35" s="149"/>
      <c r="F35" s="101" t="s">
        <v>125</v>
      </c>
      <c r="G35" s="79">
        <v>24278.94</v>
      </c>
      <c r="H35" s="80">
        <f t="shared" si="0"/>
        <v>14280.872508</v>
      </c>
      <c r="I35" s="81">
        <f t="shared" si="0"/>
        <v>13797.721602</v>
      </c>
      <c r="J35" s="36"/>
      <c r="K35" s="36"/>
      <c r="L35" s="36"/>
      <c r="M35" s="36"/>
      <c r="O35" s="37"/>
    </row>
    <row r="36" spans="1:898" ht="15" customHeight="1">
      <c r="A36" s="28"/>
      <c r="C36" s="148" t="s">
        <v>126</v>
      </c>
      <c r="D36" s="149"/>
      <c r="E36" s="149"/>
      <c r="F36" s="101" t="s">
        <v>127</v>
      </c>
      <c r="G36" s="79">
        <v>-4732.07</v>
      </c>
      <c r="H36" s="80">
        <f t="shared" si="0"/>
        <v>-2783.4035739999999</v>
      </c>
      <c r="I36" s="81">
        <f t="shared" si="0"/>
        <v>-2689.235381</v>
      </c>
      <c r="J36" s="36"/>
      <c r="K36" s="36"/>
      <c r="L36" s="36"/>
      <c r="M36" s="36"/>
      <c r="O36" s="37"/>
    </row>
    <row r="37" spans="1:898" ht="15" customHeight="1">
      <c r="A37" s="28"/>
      <c r="C37" s="148" t="s">
        <v>128</v>
      </c>
      <c r="D37" s="149"/>
      <c r="E37" s="149"/>
      <c r="F37" s="101" t="s">
        <v>129</v>
      </c>
      <c r="G37" s="79">
        <v>14459.38</v>
      </c>
      <c r="H37" s="80">
        <f t="shared" si="0"/>
        <v>8505.0073160000011</v>
      </c>
      <c r="I37" s="81">
        <f t="shared" si="0"/>
        <v>8217.2656540000007</v>
      </c>
      <c r="J37" s="36"/>
      <c r="K37" s="36"/>
      <c r="L37" s="36"/>
      <c r="M37" s="36"/>
      <c r="O37" s="37"/>
    </row>
    <row r="38" spans="1:898" ht="15" customHeight="1">
      <c r="A38" s="28"/>
      <c r="C38" s="148" t="s">
        <v>130</v>
      </c>
      <c r="D38" s="149"/>
      <c r="E38" s="149"/>
      <c r="F38" s="101" t="s">
        <v>131</v>
      </c>
      <c r="G38" s="79">
        <v>-12959.4</v>
      </c>
      <c r="H38" s="80">
        <f t="shared" si="0"/>
        <v>-7622.7190800000008</v>
      </c>
      <c r="I38" s="81">
        <f t="shared" si="0"/>
        <v>-7364.8270199999997</v>
      </c>
      <c r="J38" s="36"/>
      <c r="K38" s="36"/>
      <c r="L38" s="36"/>
      <c r="M38" s="36"/>
      <c r="O38" s="37"/>
    </row>
    <row r="39" spans="1:898" ht="15" customHeight="1">
      <c r="A39" s="28"/>
      <c r="C39" s="148" t="s">
        <v>132</v>
      </c>
      <c r="D39" s="149"/>
      <c r="E39" s="149"/>
      <c r="F39" s="101" t="s">
        <v>133</v>
      </c>
      <c r="G39" s="79">
        <v>-7807.79</v>
      </c>
      <c r="H39" s="80">
        <f t="shared" si="0"/>
        <v>-4592.5420780000004</v>
      </c>
      <c r="I39" s="81">
        <f t="shared" si="0"/>
        <v>-4437.1670570000006</v>
      </c>
      <c r="J39" s="36"/>
      <c r="K39" s="36"/>
      <c r="L39" s="36"/>
      <c r="M39" s="36"/>
      <c r="O39" s="37"/>
    </row>
    <row r="40" spans="1:898" s="27" customFormat="1" ht="15" customHeight="1">
      <c r="A40" s="28"/>
      <c r="C40" s="148" t="s">
        <v>134</v>
      </c>
      <c r="D40" s="149"/>
      <c r="E40" s="149"/>
      <c r="F40" s="101" t="s">
        <v>135</v>
      </c>
      <c r="G40" s="79">
        <v>12834.29</v>
      </c>
      <c r="H40" s="80">
        <f t="shared" si="0"/>
        <v>7549.1293780000015</v>
      </c>
      <c r="I40" s="81">
        <f t="shared" si="0"/>
        <v>7293.7270070000004</v>
      </c>
      <c r="J40" s="36"/>
      <c r="K40" s="36"/>
      <c r="L40" s="36"/>
      <c r="M40" s="36"/>
      <c r="O40" s="37"/>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c r="IW40" s="33"/>
      <c r="IX40" s="33"/>
      <c r="IY40" s="33"/>
      <c r="IZ40" s="33"/>
      <c r="JA40" s="33"/>
      <c r="JB40" s="33"/>
      <c r="JC40" s="33"/>
      <c r="JD40" s="33"/>
      <c r="JE40" s="33"/>
      <c r="JF40" s="33"/>
      <c r="JG40" s="33"/>
      <c r="JH40" s="33"/>
      <c r="JI40" s="33"/>
      <c r="JJ40" s="33"/>
      <c r="JK40" s="33"/>
      <c r="JL40" s="33"/>
      <c r="JM40" s="33"/>
      <c r="JN40" s="33"/>
      <c r="JO40" s="33"/>
      <c r="JP40" s="33"/>
      <c r="JQ40" s="33"/>
      <c r="JR40" s="33"/>
      <c r="JS40" s="33"/>
      <c r="JT40" s="33"/>
      <c r="JU40" s="33"/>
      <c r="JV40" s="33"/>
      <c r="JW40" s="33"/>
      <c r="JX40" s="33"/>
      <c r="JY40" s="33"/>
      <c r="JZ40" s="33"/>
      <c r="KA40" s="33"/>
      <c r="KB40" s="33"/>
      <c r="KC40" s="33"/>
      <c r="KD40" s="33"/>
      <c r="KE40" s="33"/>
      <c r="KF40" s="33"/>
      <c r="KG40" s="33"/>
      <c r="KH40" s="33"/>
      <c r="KI40" s="33"/>
      <c r="KJ40" s="33"/>
      <c r="KK40" s="33"/>
      <c r="KL40" s="33"/>
      <c r="KM40" s="33"/>
      <c r="KN40" s="33"/>
      <c r="KO40" s="33"/>
      <c r="KP40" s="33"/>
      <c r="KQ40" s="33"/>
      <c r="KR40" s="33"/>
      <c r="KS40" s="33"/>
      <c r="KT40" s="33"/>
      <c r="KU40" s="33"/>
      <c r="KV40" s="33"/>
      <c r="KW40" s="33"/>
      <c r="KX40" s="33"/>
      <c r="KY40" s="33"/>
      <c r="KZ40" s="33"/>
      <c r="LA40" s="33"/>
      <c r="LB40" s="33"/>
      <c r="LC40" s="33"/>
      <c r="LD40" s="33"/>
      <c r="LE40" s="33"/>
      <c r="LF40" s="33"/>
      <c r="LG40" s="33"/>
      <c r="LH40" s="33"/>
      <c r="LI40" s="33"/>
      <c r="LJ40" s="33"/>
      <c r="LK40" s="33"/>
      <c r="LL40" s="33"/>
      <c r="LM40" s="33"/>
      <c r="LN40" s="33"/>
      <c r="LO40" s="33"/>
      <c r="LP40" s="33"/>
      <c r="LQ40" s="33"/>
      <c r="LR40" s="33"/>
      <c r="LS40" s="33"/>
      <c r="LT40" s="33"/>
      <c r="LU40" s="33"/>
      <c r="LV40" s="33"/>
      <c r="LW40" s="33"/>
      <c r="LX40" s="33"/>
      <c r="LY40" s="33"/>
      <c r="LZ40" s="33"/>
      <c r="MA40" s="33"/>
      <c r="MB40" s="33"/>
      <c r="MC40" s="33"/>
      <c r="MD40" s="33"/>
      <c r="ME40" s="33"/>
      <c r="MF40" s="33"/>
      <c r="MG40" s="33"/>
      <c r="MH40" s="33"/>
      <c r="MI40" s="33"/>
      <c r="MJ40" s="33"/>
      <c r="MK40" s="33"/>
      <c r="ML40" s="33"/>
      <c r="MM40" s="33"/>
      <c r="MN40" s="33"/>
      <c r="MO40" s="33"/>
      <c r="MP40" s="33"/>
      <c r="MQ40" s="33"/>
      <c r="MR40" s="33"/>
      <c r="MS40" s="33"/>
      <c r="MT40" s="33"/>
      <c r="MU40" s="33"/>
      <c r="MV40" s="33"/>
      <c r="MW40" s="33"/>
      <c r="MX40" s="33"/>
      <c r="MY40" s="33"/>
      <c r="MZ40" s="33"/>
      <c r="NA40" s="33"/>
      <c r="NB40" s="33"/>
      <c r="NC40" s="33"/>
      <c r="ND40" s="33"/>
      <c r="NE40" s="33"/>
      <c r="NF40" s="33"/>
      <c r="NG40" s="33"/>
      <c r="NH40" s="33"/>
      <c r="NI40" s="33"/>
      <c r="NJ40" s="33"/>
      <c r="NK40" s="33"/>
      <c r="NL40" s="33"/>
      <c r="NM40" s="33"/>
      <c r="NN40" s="33"/>
      <c r="NO40" s="33"/>
      <c r="NP40" s="33"/>
      <c r="NQ40" s="33"/>
      <c r="NR40" s="33"/>
      <c r="NS40" s="33"/>
      <c r="NT40" s="33"/>
      <c r="NU40" s="33"/>
      <c r="NV40" s="33"/>
      <c r="NW40" s="33"/>
      <c r="NX40" s="33"/>
      <c r="NY40" s="33"/>
      <c r="NZ40" s="33"/>
      <c r="OA40" s="33"/>
      <c r="OB40" s="33"/>
      <c r="OC40" s="33"/>
      <c r="OD40" s="33"/>
      <c r="OE40" s="33"/>
      <c r="OF40" s="33"/>
      <c r="OG40" s="33"/>
      <c r="OH40" s="33"/>
      <c r="OI40" s="33"/>
      <c r="OJ40" s="33"/>
      <c r="OK40" s="33"/>
      <c r="OL40" s="33"/>
      <c r="OM40" s="33"/>
      <c r="ON40" s="33"/>
      <c r="OO40" s="33"/>
      <c r="OP40" s="33"/>
      <c r="OQ40" s="33"/>
      <c r="OR40" s="33"/>
      <c r="OS40" s="33"/>
      <c r="OT40" s="33"/>
      <c r="OU40" s="33"/>
      <c r="OV40" s="33"/>
      <c r="OW40" s="33"/>
      <c r="OX40" s="33"/>
      <c r="OY40" s="33"/>
      <c r="OZ40" s="33"/>
      <c r="PA40" s="33"/>
      <c r="PB40" s="33"/>
      <c r="PC40" s="33"/>
      <c r="PD40" s="33"/>
      <c r="PE40" s="33"/>
      <c r="PF40" s="33"/>
      <c r="PG40" s="33"/>
      <c r="PH40" s="33"/>
      <c r="PI40" s="33"/>
      <c r="PJ40" s="33"/>
      <c r="PK40" s="33"/>
      <c r="PL40" s="33"/>
      <c r="PM40" s="33"/>
      <c r="PN40" s="33"/>
      <c r="PO40" s="33"/>
      <c r="PP40" s="33"/>
      <c r="PQ40" s="33"/>
      <c r="PR40" s="33"/>
      <c r="PS40" s="33"/>
      <c r="PT40" s="33"/>
      <c r="PU40" s="33"/>
      <c r="PV40" s="33"/>
      <c r="PW40" s="33"/>
      <c r="PX40" s="33"/>
      <c r="PY40" s="33"/>
      <c r="PZ40" s="33"/>
      <c r="QA40" s="33"/>
      <c r="QB40" s="33"/>
      <c r="QC40" s="33"/>
      <c r="QD40" s="33"/>
      <c r="QE40" s="33"/>
      <c r="QF40" s="33"/>
      <c r="QG40" s="33"/>
      <c r="QH40" s="33"/>
      <c r="QI40" s="33"/>
      <c r="QJ40" s="33"/>
      <c r="QK40" s="33"/>
      <c r="QL40" s="33"/>
      <c r="QM40" s="33"/>
      <c r="QN40" s="33"/>
      <c r="QO40" s="33"/>
      <c r="QP40" s="33"/>
      <c r="QQ40" s="33"/>
      <c r="QR40" s="33"/>
      <c r="QS40" s="33"/>
      <c r="QT40" s="33"/>
      <c r="QU40" s="33"/>
      <c r="QV40" s="33"/>
      <c r="QW40" s="33"/>
      <c r="QX40" s="33"/>
      <c r="QY40" s="33"/>
      <c r="QZ40" s="33"/>
      <c r="RA40" s="33"/>
      <c r="RB40" s="33"/>
      <c r="RC40" s="33"/>
      <c r="RD40" s="33"/>
      <c r="RE40" s="33"/>
      <c r="RF40" s="33"/>
      <c r="RG40" s="33"/>
      <c r="RH40" s="33"/>
      <c r="RI40" s="33"/>
      <c r="RJ40" s="33"/>
      <c r="RK40" s="33"/>
      <c r="RL40" s="33"/>
      <c r="RM40" s="33"/>
      <c r="RN40" s="33"/>
      <c r="RO40" s="33"/>
      <c r="RP40" s="33"/>
      <c r="RQ40" s="33"/>
      <c r="RR40" s="33"/>
      <c r="RS40" s="33"/>
      <c r="RT40" s="33"/>
      <c r="RU40" s="33"/>
      <c r="RV40" s="33"/>
      <c r="RW40" s="33"/>
      <c r="RX40" s="33"/>
      <c r="RY40" s="33"/>
      <c r="RZ40" s="33"/>
      <c r="SA40" s="33"/>
      <c r="SB40" s="33"/>
      <c r="SC40" s="33"/>
      <c r="SD40" s="33"/>
      <c r="SE40" s="33"/>
      <c r="SF40" s="33"/>
      <c r="SG40" s="33"/>
      <c r="SH40" s="33"/>
      <c r="SI40" s="33"/>
      <c r="SJ40" s="33"/>
      <c r="SK40" s="33"/>
      <c r="SL40" s="33"/>
      <c r="SM40" s="33"/>
      <c r="SN40" s="33"/>
      <c r="SO40" s="33"/>
      <c r="SP40" s="33"/>
      <c r="SQ40" s="33"/>
      <c r="SR40" s="33"/>
      <c r="SS40" s="33"/>
      <c r="ST40" s="33"/>
      <c r="SU40" s="33"/>
      <c r="SV40" s="33"/>
      <c r="SW40" s="33"/>
      <c r="SX40" s="33"/>
      <c r="SY40" s="33"/>
      <c r="SZ40" s="33"/>
      <c r="TA40" s="33"/>
      <c r="TB40" s="33"/>
      <c r="TC40" s="33"/>
      <c r="TD40" s="33"/>
      <c r="TE40" s="33"/>
      <c r="TF40" s="33"/>
      <c r="TG40" s="33"/>
      <c r="TH40" s="33"/>
      <c r="TI40" s="33"/>
      <c r="TJ40" s="33"/>
      <c r="TK40" s="33"/>
      <c r="TL40" s="33"/>
      <c r="TM40" s="33"/>
      <c r="TN40" s="33"/>
      <c r="TO40" s="33"/>
      <c r="TP40" s="33"/>
      <c r="TQ40" s="33"/>
      <c r="TR40" s="33"/>
      <c r="TS40" s="33"/>
      <c r="TT40" s="33"/>
      <c r="TU40" s="33"/>
      <c r="TV40" s="33"/>
      <c r="TW40" s="33"/>
      <c r="TX40" s="33"/>
      <c r="TY40" s="33"/>
      <c r="TZ40" s="33"/>
      <c r="UA40" s="33"/>
      <c r="UB40" s="33"/>
      <c r="UC40" s="33"/>
      <c r="UD40" s="33"/>
      <c r="UE40" s="33"/>
      <c r="UF40" s="33"/>
      <c r="UG40" s="33"/>
      <c r="UH40" s="33"/>
      <c r="UI40" s="33"/>
      <c r="UJ40" s="33"/>
      <c r="UK40" s="33"/>
      <c r="UL40" s="33"/>
      <c r="UM40" s="33"/>
      <c r="UN40" s="33"/>
      <c r="UO40" s="33"/>
      <c r="UP40" s="33"/>
      <c r="UQ40" s="33"/>
      <c r="UR40" s="33"/>
      <c r="US40" s="33"/>
      <c r="UT40" s="33"/>
      <c r="UU40" s="33"/>
      <c r="UV40" s="33"/>
      <c r="UW40" s="33"/>
      <c r="UX40" s="33"/>
      <c r="UY40" s="33"/>
      <c r="UZ40" s="33"/>
      <c r="VA40" s="33"/>
      <c r="VB40" s="33"/>
      <c r="VC40" s="33"/>
      <c r="VD40" s="33"/>
      <c r="VE40" s="33"/>
      <c r="VF40" s="33"/>
      <c r="VG40" s="33"/>
      <c r="VH40" s="33"/>
      <c r="VI40" s="33"/>
      <c r="VJ40" s="33"/>
      <c r="VK40" s="33"/>
      <c r="VL40" s="33"/>
      <c r="VM40" s="33"/>
      <c r="VN40" s="33"/>
      <c r="VO40" s="33"/>
      <c r="VP40" s="33"/>
      <c r="VQ40" s="33"/>
      <c r="VR40" s="33"/>
      <c r="VS40" s="33"/>
      <c r="VT40" s="33"/>
      <c r="VU40" s="33"/>
      <c r="VV40" s="33"/>
      <c r="VW40" s="33"/>
      <c r="VX40" s="33"/>
      <c r="VY40" s="33"/>
      <c r="VZ40" s="33"/>
      <c r="WA40" s="33"/>
      <c r="WB40" s="33"/>
      <c r="WC40" s="33"/>
      <c r="WD40" s="33"/>
      <c r="WE40" s="33"/>
      <c r="WF40" s="33"/>
      <c r="WG40" s="33"/>
      <c r="WH40" s="33"/>
      <c r="WI40" s="33"/>
      <c r="WJ40" s="33"/>
      <c r="WK40" s="33"/>
      <c r="WL40" s="33"/>
      <c r="WM40" s="33"/>
      <c r="WN40" s="33"/>
      <c r="WO40" s="33"/>
      <c r="WP40" s="33"/>
      <c r="WQ40" s="33"/>
      <c r="WR40" s="33"/>
      <c r="WS40" s="33"/>
      <c r="WT40" s="33"/>
      <c r="WU40" s="33"/>
      <c r="WV40" s="33"/>
      <c r="WW40" s="33"/>
      <c r="WX40" s="33"/>
      <c r="WY40" s="33"/>
      <c r="WZ40" s="33"/>
      <c r="XA40" s="33"/>
      <c r="XB40" s="33"/>
      <c r="XC40" s="33"/>
      <c r="XD40" s="33"/>
      <c r="XE40" s="33"/>
      <c r="XF40" s="33"/>
      <c r="XG40" s="33"/>
      <c r="XH40" s="33"/>
      <c r="XI40" s="33"/>
      <c r="XJ40" s="33"/>
      <c r="XK40" s="33"/>
      <c r="XL40" s="33"/>
      <c r="XM40" s="33"/>
      <c r="XN40" s="33"/>
      <c r="XO40" s="33"/>
      <c r="XP40" s="33"/>
      <c r="XQ40" s="33"/>
      <c r="XR40" s="33"/>
      <c r="XS40" s="33"/>
      <c r="XT40" s="33"/>
      <c r="XU40" s="33"/>
      <c r="XV40" s="33"/>
      <c r="XW40" s="33"/>
      <c r="XX40" s="33"/>
      <c r="XY40" s="33"/>
      <c r="XZ40" s="33"/>
      <c r="YA40" s="33"/>
      <c r="YB40" s="33"/>
      <c r="YC40" s="33"/>
      <c r="YD40" s="33"/>
      <c r="YE40" s="33"/>
      <c r="YF40" s="33"/>
      <c r="YG40" s="33"/>
      <c r="YH40" s="33"/>
      <c r="YI40" s="33"/>
      <c r="YJ40" s="33"/>
      <c r="YK40" s="33"/>
      <c r="YL40" s="33"/>
      <c r="YM40" s="33"/>
      <c r="YN40" s="33"/>
      <c r="YO40" s="33"/>
      <c r="YP40" s="33"/>
      <c r="YQ40" s="33"/>
      <c r="YR40" s="33"/>
      <c r="YS40" s="33"/>
      <c r="YT40" s="33"/>
      <c r="YU40" s="33"/>
      <c r="YV40" s="33"/>
      <c r="YW40" s="33"/>
      <c r="YX40" s="33"/>
      <c r="YY40" s="33"/>
      <c r="YZ40" s="33"/>
      <c r="ZA40" s="33"/>
      <c r="ZB40" s="33"/>
      <c r="ZC40" s="33"/>
      <c r="ZD40" s="33"/>
      <c r="ZE40" s="33"/>
      <c r="ZF40" s="33"/>
      <c r="ZG40" s="33"/>
      <c r="ZH40" s="33"/>
      <c r="ZI40" s="33"/>
      <c r="ZJ40" s="33"/>
      <c r="ZK40" s="33"/>
      <c r="ZL40" s="33"/>
      <c r="ZM40" s="33"/>
      <c r="ZN40" s="33"/>
      <c r="ZO40" s="33"/>
      <c r="ZP40" s="33"/>
      <c r="ZQ40" s="33"/>
      <c r="ZR40" s="33"/>
      <c r="ZS40" s="33"/>
      <c r="ZT40" s="33"/>
      <c r="ZU40" s="33"/>
      <c r="ZV40" s="33"/>
      <c r="ZW40" s="33"/>
      <c r="ZX40" s="33"/>
      <c r="ZY40" s="33"/>
      <c r="ZZ40" s="33"/>
      <c r="AAA40" s="33"/>
      <c r="AAB40" s="33"/>
      <c r="AAC40" s="33"/>
      <c r="AAD40" s="33"/>
      <c r="AAE40" s="33"/>
      <c r="AAF40" s="33"/>
      <c r="AAG40" s="33"/>
      <c r="AAH40" s="33"/>
      <c r="AAI40" s="33"/>
      <c r="AAJ40" s="33"/>
      <c r="AAK40" s="33"/>
      <c r="AAL40" s="33"/>
      <c r="AAM40" s="33"/>
      <c r="AAN40" s="33"/>
      <c r="AAO40" s="33"/>
      <c r="AAP40" s="33"/>
      <c r="AAQ40" s="33"/>
      <c r="AAR40" s="33"/>
      <c r="AAS40" s="33"/>
      <c r="AAT40" s="33"/>
      <c r="AAU40" s="33"/>
      <c r="AAV40" s="33"/>
      <c r="AAW40" s="33"/>
      <c r="AAX40" s="33"/>
      <c r="AAY40" s="33"/>
      <c r="AAZ40" s="33"/>
      <c r="ABA40" s="33"/>
      <c r="ABB40" s="33"/>
      <c r="ABC40" s="33"/>
      <c r="ABD40" s="33"/>
      <c r="ABE40" s="33"/>
      <c r="ABF40" s="33"/>
      <c r="ABG40" s="33"/>
      <c r="ABH40" s="33"/>
      <c r="ABI40" s="33"/>
      <c r="ABJ40" s="33"/>
      <c r="ABK40" s="33"/>
      <c r="ABL40" s="33"/>
      <c r="ABM40" s="33"/>
      <c r="ABN40" s="33"/>
      <c r="ABO40" s="33"/>
      <c r="ABP40" s="33"/>
      <c r="ABQ40" s="33"/>
      <c r="ABR40" s="33"/>
      <c r="ABS40" s="33"/>
      <c r="ABT40" s="33"/>
      <c r="ABU40" s="33"/>
      <c r="ABV40" s="33"/>
      <c r="ABW40" s="33"/>
      <c r="ABX40" s="33"/>
      <c r="ABY40" s="33"/>
      <c r="ABZ40" s="33"/>
      <c r="ACA40" s="33"/>
      <c r="ACB40" s="33"/>
      <c r="ACC40" s="33"/>
      <c r="ACD40" s="33"/>
      <c r="ACE40" s="33"/>
      <c r="ACF40" s="33"/>
      <c r="ACG40" s="33"/>
      <c r="ACH40" s="33"/>
      <c r="ACI40" s="33"/>
      <c r="ACJ40" s="33"/>
      <c r="ACK40" s="33"/>
      <c r="ACL40" s="33"/>
      <c r="ACM40" s="33"/>
      <c r="ACN40" s="33"/>
      <c r="ACO40" s="33"/>
      <c r="ACP40" s="33"/>
      <c r="ACQ40" s="33"/>
      <c r="ACR40" s="33"/>
      <c r="ACS40" s="33"/>
      <c r="ACT40" s="33"/>
      <c r="ACU40" s="33"/>
      <c r="ACV40" s="33"/>
      <c r="ACW40" s="33"/>
      <c r="ACX40" s="33"/>
      <c r="ACY40" s="33"/>
      <c r="ACZ40" s="33"/>
      <c r="ADA40" s="33"/>
      <c r="ADB40" s="33"/>
      <c r="ADC40" s="33"/>
      <c r="ADD40" s="33"/>
      <c r="ADE40" s="33"/>
      <c r="ADF40" s="33"/>
      <c r="ADG40" s="33"/>
      <c r="ADH40" s="33"/>
      <c r="ADI40" s="33"/>
      <c r="ADJ40" s="33"/>
      <c r="ADK40" s="33"/>
      <c r="ADL40" s="33"/>
      <c r="ADM40" s="33"/>
      <c r="ADN40" s="33"/>
      <c r="ADO40" s="33"/>
      <c r="ADP40" s="33"/>
      <c r="ADQ40" s="33"/>
      <c r="ADR40" s="33"/>
      <c r="ADS40" s="33"/>
      <c r="ADT40" s="33"/>
      <c r="ADU40" s="33"/>
      <c r="ADV40" s="33"/>
      <c r="ADW40" s="33"/>
      <c r="ADX40" s="33"/>
      <c r="ADY40" s="33"/>
      <c r="ADZ40" s="33"/>
      <c r="AEA40" s="33"/>
      <c r="AEB40" s="33"/>
      <c r="AEC40" s="33"/>
      <c r="AED40" s="33"/>
      <c r="AEE40" s="33"/>
      <c r="AEF40" s="33"/>
      <c r="AEG40" s="33"/>
      <c r="AEH40" s="33"/>
      <c r="AEI40" s="33"/>
      <c r="AEJ40" s="33"/>
      <c r="AEK40" s="33"/>
      <c r="AEL40" s="33"/>
      <c r="AEM40" s="33"/>
      <c r="AEN40" s="33"/>
      <c r="AEO40" s="33"/>
      <c r="AEP40" s="33"/>
      <c r="AEQ40" s="33"/>
      <c r="AER40" s="33"/>
      <c r="AES40" s="33"/>
      <c r="AET40" s="33"/>
      <c r="AEU40" s="33"/>
      <c r="AEV40" s="33"/>
      <c r="AEW40" s="33"/>
      <c r="AEX40" s="33"/>
      <c r="AEY40" s="33"/>
      <c r="AEZ40" s="33"/>
      <c r="AFA40" s="33"/>
      <c r="AFB40" s="33"/>
      <c r="AFC40" s="33"/>
      <c r="AFD40" s="33"/>
      <c r="AFE40" s="33"/>
      <c r="AFF40" s="33"/>
      <c r="AFG40" s="33"/>
      <c r="AFH40" s="33"/>
      <c r="AFI40" s="33"/>
      <c r="AFJ40" s="33"/>
      <c r="AFK40" s="33"/>
      <c r="AFL40" s="33"/>
      <c r="AFM40" s="33"/>
      <c r="AFN40" s="33"/>
      <c r="AFO40" s="33"/>
      <c r="AFP40" s="33"/>
      <c r="AFQ40" s="33"/>
      <c r="AFR40" s="33"/>
      <c r="AFS40" s="33"/>
      <c r="AFT40" s="33"/>
      <c r="AFU40" s="33"/>
      <c r="AFV40" s="33"/>
      <c r="AFW40" s="33"/>
      <c r="AFX40" s="33"/>
      <c r="AFY40" s="33"/>
      <c r="AFZ40" s="33"/>
      <c r="AGA40" s="33"/>
      <c r="AGB40" s="33"/>
      <c r="AGC40" s="33"/>
      <c r="AGD40" s="33"/>
      <c r="AGE40" s="33"/>
      <c r="AGF40" s="33"/>
      <c r="AGG40" s="33"/>
      <c r="AGH40" s="33"/>
      <c r="AGI40" s="33"/>
      <c r="AGJ40" s="33"/>
      <c r="AGK40" s="33"/>
      <c r="AGL40" s="33"/>
      <c r="AGM40" s="33"/>
      <c r="AGN40" s="33"/>
      <c r="AGO40" s="33"/>
      <c r="AGP40" s="33"/>
      <c r="AGQ40" s="33"/>
      <c r="AGR40" s="33"/>
      <c r="AGS40" s="33"/>
      <c r="AGT40" s="33"/>
      <c r="AGU40" s="33"/>
      <c r="AGV40" s="33"/>
      <c r="AGW40" s="33"/>
      <c r="AGX40" s="33"/>
      <c r="AGY40" s="33"/>
      <c r="AGZ40" s="33"/>
      <c r="AHA40" s="33"/>
      <c r="AHB40" s="33"/>
      <c r="AHC40" s="33"/>
      <c r="AHD40" s="33"/>
      <c r="AHE40" s="33"/>
      <c r="AHF40" s="33"/>
      <c r="AHG40" s="33"/>
      <c r="AHH40" s="33"/>
      <c r="AHI40" s="33"/>
      <c r="AHJ40" s="33"/>
      <c r="AHK40" s="33"/>
      <c r="AHL40" s="33"/>
      <c r="AHM40" s="33"/>
      <c r="AHN40" s="33"/>
    </row>
    <row r="41" spans="1:898" s="27" customFormat="1" ht="15" customHeight="1">
      <c r="A41" s="28"/>
      <c r="C41" s="148" t="s">
        <v>136</v>
      </c>
      <c r="D41" s="149"/>
      <c r="E41" s="149"/>
      <c r="F41" s="101" t="s">
        <v>137</v>
      </c>
      <c r="G41" s="79">
        <v>-13021.46</v>
      </c>
      <c r="H41" s="80">
        <f t="shared" si="0"/>
        <v>-7659.2227720000001</v>
      </c>
      <c r="I41" s="81">
        <f t="shared" si="0"/>
        <v>-7400.0957179999996</v>
      </c>
      <c r="J41" s="36"/>
      <c r="K41" s="36"/>
      <c r="L41" s="36"/>
      <c r="M41" s="36"/>
      <c r="O41" s="37"/>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c r="IW41" s="33"/>
      <c r="IX41" s="33"/>
      <c r="IY41" s="33"/>
      <c r="IZ41" s="33"/>
      <c r="JA41" s="33"/>
      <c r="JB41" s="33"/>
      <c r="JC41" s="33"/>
      <c r="JD41" s="33"/>
      <c r="JE41" s="33"/>
      <c r="JF41" s="33"/>
      <c r="JG41" s="33"/>
      <c r="JH41" s="33"/>
      <c r="JI41" s="33"/>
      <c r="JJ41" s="33"/>
      <c r="JK41" s="33"/>
      <c r="JL41" s="33"/>
      <c r="JM41" s="33"/>
      <c r="JN41" s="33"/>
      <c r="JO41" s="33"/>
      <c r="JP41" s="33"/>
      <c r="JQ41" s="33"/>
      <c r="JR41" s="33"/>
      <c r="JS41" s="33"/>
      <c r="JT41" s="33"/>
      <c r="JU41" s="33"/>
      <c r="JV41" s="33"/>
      <c r="JW41" s="33"/>
      <c r="JX41" s="33"/>
      <c r="JY41" s="33"/>
      <c r="JZ41" s="33"/>
      <c r="KA41" s="33"/>
      <c r="KB41" s="33"/>
      <c r="KC41" s="33"/>
      <c r="KD41" s="33"/>
      <c r="KE41" s="33"/>
      <c r="KF41" s="33"/>
      <c r="KG41" s="33"/>
      <c r="KH41" s="33"/>
      <c r="KI41" s="33"/>
      <c r="KJ41" s="33"/>
      <c r="KK41" s="33"/>
      <c r="KL41" s="33"/>
      <c r="KM41" s="33"/>
      <c r="KN41" s="33"/>
      <c r="KO41" s="33"/>
      <c r="KP41" s="33"/>
      <c r="KQ41" s="33"/>
      <c r="KR41" s="33"/>
      <c r="KS41" s="33"/>
      <c r="KT41" s="33"/>
      <c r="KU41" s="33"/>
      <c r="KV41" s="33"/>
      <c r="KW41" s="33"/>
      <c r="KX41" s="33"/>
      <c r="KY41" s="33"/>
      <c r="KZ41" s="33"/>
      <c r="LA41" s="33"/>
      <c r="LB41" s="33"/>
      <c r="LC41" s="33"/>
      <c r="LD41" s="33"/>
      <c r="LE41" s="33"/>
      <c r="LF41" s="33"/>
      <c r="LG41" s="33"/>
      <c r="LH41" s="33"/>
      <c r="LI41" s="33"/>
      <c r="LJ41" s="33"/>
      <c r="LK41" s="33"/>
      <c r="LL41" s="33"/>
      <c r="LM41" s="33"/>
      <c r="LN41" s="33"/>
      <c r="LO41" s="33"/>
      <c r="LP41" s="33"/>
      <c r="LQ41" s="33"/>
      <c r="LR41" s="33"/>
      <c r="LS41" s="33"/>
      <c r="LT41" s="33"/>
      <c r="LU41" s="33"/>
      <c r="LV41" s="33"/>
      <c r="LW41" s="33"/>
      <c r="LX41" s="33"/>
      <c r="LY41" s="33"/>
      <c r="LZ41" s="33"/>
      <c r="MA41" s="33"/>
      <c r="MB41" s="33"/>
      <c r="MC41" s="33"/>
      <c r="MD41" s="33"/>
      <c r="ME41" s="33"/>
      <c r="MF41" s="33"/>
      <c r="MG41" s="33"/>
      <c r="MH41" s="33"/>
      <c r="MI41" s="33"/>
      <c r="MJ41" s="33"/>
      <c r="MK41" s="33"/>
      <c r="ML41" s="33"/>
      <c r="MM41" s="33"/>
      <c r="MN41" s="33"/>
      <c r="MO41" s="33"/>
      <c r="MP41" s="33"/>
      <c r="MQ41" s="33"/>
      <c r="MR41" s="33"/>
      <c r="MS41" s="33"/>
      <c r="MT41" s="33"/>
      <c r="MU41" s="33"/>
      <c r="MV41" s="33"/>
      <c r="MW41" s="33"/>
      <c r="MX41" s="33"/>
      <c r="MY41" s="33"/>
      <c r="MZ41" s="33"/>
      <c r="NA41" s="33"/>
      <c r="NB41" s="33"/>
      <c r="NC41" s="33"/>
      <c r="ND41" s="33"/>
      <c r="NE41" s="33"/>
      <c r="NF41" s="33"/>
      <c r="NG41" s="33"/>
      <c r="NH41" s="33"/>
      <c r="NI41" s="33"/>
      <c r="NJ41" s="33"/>
      <c r="NK41" s="33"/>
      <c r="NL41" s="33"/>
      <c r="NM41" s="33"/>
      <c r="NN41" s="33"/>
      <c r="NO41" s="33"/>
      <c r="NP41" s="33"/>
      <c r="NQ41" s="33"/>
      <c r="NR41" s="33"/>
      <c r="NS41" s="33"/>
      <c r="NT41" s="33"/>
      <c r="NU41" s="33"/>
      <c r="NV41" s="33"/>
      <c r="NW41" s="33"/>
      <c r="NX41" s="33"/>
      <c r="NY41" s="33"/>
      <c r="NZ41" s="33"/>
      <c r="OA41" s="33"/>
      <c r="OB41" s="33"/>
      <c r="OC41" s="33"/>
      <c r="OD41" s="33"/>
      <c r="OE41" s="33"/>
      <c r="OF41" s="33"/>
      <c r="OG41" s="33"/>
      <c r="OH41" s="33"/>
      <c r="OI41" s="33"/>
      <c r="OJ41" s="33"/>
      <c r="OK41" s="33"/>
      <c r="OL41" s="33"/>
      <c r="OM41" s="33"/>
      <c r="ON41" s="33"/>
      <c r="OO41" s="33"/>
      <c r="OP41" s="33"/>
      <c r="OQ41" s="33"/>
      <c r="OR41" s="33"/>
      <c r="OS41" s="33"/>
      <c r="OT41" s="33"/>
      <c r="OU41" s="33"/>
      <c r="OV41" s="33"/>
      <c r="OW41" s="33"/>
      <c r="OX41" s="33"/>
      <c r="OY41" s="33"/>
      <c r="OZ41" s="33"/>
      <c r="PA41" s="33"/>
      <c r="PB41" s="33"/>
      <c r="PC41" s="33"/>
      <c r="PD41" s="33"/>
      <c r="PE41" s="33"/>
      <c r="PF41" s="33"/>
      <c r="PG41" s="33"/>
      <c r="PH41" s="33"/>
      <c r="PI41" s="33"/>
      <c r="PJ41" s="33"/>
      <c r="PK41" s="33"/>
      <c r="PL41" s="33"/>
      <c r="PM41" s="33"/>
      <c r="PN41" s="33"/>
      <c r="PO41" s="33"/>
      <c r="PP41" s="33"/>
      <c r="PQ41" s="33"/>
      <c r="PR41" s="33"/>
      <c r="PS41" s="33"/>
      <c r="PT41" s="33"/>
      <c r="PU41" s="33"/>
      <c r="PV41" s="33"/>
      <c r="PW41" s="33"/>
      <c r="PX41" s="33"/>
      <c r="PY41" s="33"/>
      <c r="PZ41" s="33"/>
      <c r="QA41" s="33"/>
      <c r="QB41" s="33"/>
      <c r="QC41" s="33"/>
      <c r="QD41" s="33"/>
      <c r="QE41" s="33"/>
      <c r="QF41" s="33"/>
      <c r="QG41" s="33"/>
      <c r="QH41" s="33"/>
      <c r="QI41" s="33"/>
      <c r="QJ41" s="33"/>
      <c r="QK41" s="33"/>
      <c r="QL41" s="33"/>
      <c r="QM41" s="33"/>
      <c r="QN41" s="33"/>
      <c r="QO41" s="33"/>
      <c r="QP41" s="33"/>
      <c r="QQ41" s="33"/>
      <c r="QR41" s="33"/>
      <c r="QS41" s="33"/>
      <c r="QT41" s="33"/>
      <c r="QU41" s="33"/>
      <c r="QV41" s="33"/>
      <c r="QW41" s="33"/>
      <c r="QX41" s="33"/>
      <c r="QY41" s="33"/>
      <c r="QZ41" s="33"/>
      <c r="RA41" s="33"/>
      <c r="RB41" s="33"/>
      <c r="RC41" s="33"/>
      <c r="RD41" s="33"/>
      <c r="RE41" s="33"/>
      <c r="RF41" s="33"/>
      <c r="RG41" s="33"/>
      <c r="RH41" s="33"/>
      <c r="RI41" s="33"/>
      <c r="RJ41" s="33"/>
      <c r="RK41" s="33"/>
      <c r="RL41" s="33"/>
      <c r="RM41" s="33"/>
      <c r="RN41" s="33"/>
      <c r="RO41" s="33"/>
      <c r="RP41" s="33"/>
      <c r="RQ41" s="33"/>
      <c r="RR41" s="33"/>
      <c r="RS41" s="33"/>
      <c r="RT41" s="33"/>
      <c r="RU41" s="33"/>
      <c r="RV41" s="33"/>
      <c r="RW41" s="33"/>
      <c r="RX41" s="33"/>
      <c r="RY41" s="33"/>
      <c r="RZ41" s="33"/>
      <c r="SA41" s="33"/>
      <c r="SB41" s="33"/>
      <c r="SC41" s="33"/>
      <c r="SD41" s="33"/>
      <c r="SE41" s="33"/>
      <c r="SF41" s="33"/>
      <c r="SG41" s="33"/>
      <c r="SH41" s="33"/>
      <c r="SI41" s="33"/>
      <c r="SJ41" s="33"/>
      <c r="SK41" s="33"/>
      <c r="SL41" s="33"/>
      <c r="SM41" s="33"/>
      <c r="SN41" s="33"/>
      <c r="SO41" s="33"/>
      <c r="SP41" s="33"/>
      <c r="SQ41" s="33"/>
      <c r="SR41" s="33"/>
      <c r="SS41" s="33"/>
      <c r="ST41" s="33"/>
      <c r="SU41" s="33"/>
      <c r="SV41" s="33"/>
      <c r="SW41" s="33"/>
      <c r="SX41" s="33"/>
      <c r="SY41" s="33"/>
      <c r="SZ41" s="33"/>
      <c r="TA41" s="33"/>
      <c r="TB41" s="33"/>
      <c r="TC41" s="33"/>
      <c r="TD41" s="33"/>
      <c r="TE41" s="33"/>
      <c r="TF41" s="33"/>
      <c r="TG41" s="33"/>
      <c r="TH41" s="33"/>
      <c r="TI41" s="33"/>
      <c r="TJ41" s="33"/>
      <c r="TK41" s="33"/>
      <c r="TL41" s="33"/>
      <c r="TM41" s="33"/>
      <c r="TN41" s="33"/>
      <c r="TO41" s="33"/>
      <c r="TP41" s="33"/>
      <c r="TQ41" s="33"/>
      <c r="TR41" s="33"/>
      <c r="TS41" s="33"/>
      <c r="TT41" s="33"/>
      <c r="TU41" s="33"/>
      <c r="TV41" s="33"/>
      <c r="TW41" s="33"/>
      <c r="TX41" s="33"/>
      <c r="TY41" s="33"/>
      <c r="TZ41" s="33"/>
      <c r="UA41" s="33"/>
      <c r="UB41" s="33"/>
      <c r="UC41" s="33"/>
      <c r="UD41" s="33"/>
      <c r="UE41" s="33"/>
      <c r="UF41" s="33"/>
      <c r="UG41" s="33"/>
      <c r="UH41" s="33"/>
      <c r="UI41" s="33"/>
      <c r="UJ41" s="33"/>
      <c r="UK41" s="33"/>
      <c r="UL41" s="33"/>
      <c r="UM41" s="33"/>
      <c r="UN41" s="33"/>
      <c r="UO41" s="33"/>
      <c r="UP41" s="33"/>
      <c r="UQ41" s="33"/>
      <c r="UR41" s="33"/>
      <c r="US41" s="33"/>
      <c r="UT41" s="33"/>
      <c r="UU41" s="33"/>
      <c r="UV41" s="33"/>
      <c r="UW41" s="33"/>
      <c r="UX41" s="33"/>
      <c r="UY41" s="33"/>
      <c r="UZ41" s="33"/>
      <c r="VA41" s="33"/>
      <c r="VB41" s="33"/>
      <c r="VC41" s="33"/>
      <c r="VD41" s="33"/>
      <c r="VE41" s="33"/>
      <c r="VF41" s="33"/>
      <c r="VG41" s="33"/>
      <c r="VH41" s="33"/>
      <c r="VI41" s="33"/>
      <c r="VJ41" s="33"/>
      <c r="VK41" s="33"/>
      <c r="VL41" s="33"/>
      <c r="VM41" s="33"/>
      <c r="VN41" s="33"/>
      <c r="VO41" s="33"/>
      <c r="VP41" s="33"/>
      <c r="VQ41" s="33"/>
      <c r="VR41" s="33"/>
      <c r="VS41" s="33"/>
      <c r="VT41" s="33"/>
      <c r="VU41" s="33"/>
      <c r="VV41" s="33"/>
      <c r="VW41" s="33"/>
      <c r="VX41" s="33"/>
      <c r="VY41" s="33"/>
      <c r="VZ41" s="33"/>
      <c r="WA41" s="33"/>
      <c r="WB41" s="33"/>
      <c r="WC41" s="33"/>
      <c r="WD41" s="33"/>
      <c r="WE41" s="33"/>
      <c r="WF41" s="33"/>
      <c r="WG41" s="33"/>
      <c r="WH41" s="33"/>
      <c r="WI41" s="33"/>
      <c r="WJ41" s="33"/>
      <c r="WK41" s="33"/>
      <c r="WL41" s="33"/>
      <c r="WM41" s="33"/>
      <c r="WN41" s="33"/>
      <c r="WO41" s="33"/>
      <c r="WP41" s="33"/>
      <c r="WQ41" s="33"/>
      <c r="WR41" s="33"/>
      <c r="WS41" s="33"/>
      <c r="WT41" s="33"/>
      <c r="WU41" s="33"/>
      <c r="WV41" s="33"/>
      <c r="WW41" s="33"/>
      <c r="WX41" s="33"/>
      <c r="WY41" s="33"/>
      <c r="WZ41" s="33"/>
      <c r="XA41" s="33"/>
      <c r="XB41" s="33"/>
      <c r="XC41" s="33"/>
      <c r="XD41" s="33"/>
      <c r="XE41" s="33"/>
      <c r="XF41" s="33"/>
      <c r="XG41" s="33"/>
      <c r="XH41" s="33"/>
      <c r="XI41" s="33"/>
      <c r="XJ41" s="33"/>
      <c r="XK41" s="33"/>
      <c r="XL41" s="33"/>
      <c r="XM41" s="33"/>
      <c r="XN41" s="33"/>
      <c r="XO41" s="33"/>
      <c r="XP41" s="33"/>
      <c r="XQ41" s="33"/>
      <c r="XR41" s="33"/>
      <c r="XS41" s="33"/>
      <c r="XT41" s="33"/>
      <c r="XU41" s="33"/>
      <c r="XV41" s="33"/>
      <c r="XW41" s="33"/>
      <c r="XX41" s="33"/>
      <c r="XY41" s="33"/>
      <c r="XZ41" s="33"/>
      <c r="YA41" s="33"/>
      <c r="YB41" s="33"/>
      <c r="YC41" s="33"/>
      <c r="YD41" s="33"/>
      <c r="YE41" s="33"/>
      <c r="YF41" s="33"/>
      <c r="YG41" s="33"/>
      <c r="YH41" s="33"/>
      <c r="YI41" s="33"/>
      <c r="YJ41" s="33"/>
      <c r="YK41" s="33"/>
      <c r="YL41" s="33"/>
      <c r="YM41" s="33"/>
      <c r="YN41" s="33"/>
      <c r="YO41" s="33"/>
      <c r="YP41" s="33"/>
      <c r="YQ41" s="33"/>
      <c r="YR41" s="33"/>
      <c r="YS41" s="33"/>
      <c r="YT41" s="33"/>
      <c r="YU41" s="33"/>
      <c r="YV41" s="33"/>
      <c r="YW41" s="33"/>
      <c r="YX41" s="33"/>
      <c r="YY41" s="33"/>
      <c r="YZ41" s="33"/>
      <c r="ZA41" s="33"/>
      <c r="ZB41" s="33"/>
      <c r="ZC41" s="33"/>
      <c r="ZD41" s="33"/>
      <c r="ZE41" s="33"/>
      <c r="ZF41" s="33"/>
      <c r="ZG41" s="33"/>
      <c r="ZH41" s="33"/>
      <c r="ZI41" s="33"/>
      <c r="ZJ41" s="33"/>
      <c r="ZK41" s="33"/>
      <c r="ZL41" s="33"/>
      <c r="ZM41" s="33"/>
      <c r="ZN41" s="33"/>
      <c r="ZO41" s="33"/>
      <c r="ZP41" s="33"/>
      <c r="ZQ41" s="33"/>
      <c r="ZR41" s="33"/>
      <c r="ZS41" s="33"/>
      <c r="ZT41" s="33"/>
      <c r="ZU41" s="33"/>
      <c r="ZV41" s="33"/>
      <c r="ZW41" s="33"/>
      <c r="ZX41" s="33"/>
      <c r="ZY41" s="33"/>
      <c r="ZZ41" s="33"/>
      <c r="AAA41" s="33"/>
      <c r="AAB41" s="33"/>
      <c r="AAC41" s="33"/>
      <c r="AAD41" s="33"/>
      <c r="AAE41" s="33"/>
      <c r="AAF41" s="33"/>
      <c r="AAG41" s="33"/>
      <c r="AAH41" s="33"/>
      <c r="AAI41" s="33"/>
      <c r="AAJ41" s="33"/>
      <c r="AAK41" s="33"/>
      <c r="AAL41" s="33"/>
      <c r="AAM41" s="33"/>
      <c r="AAN41" s="33"/>
      <c r="AAO41" s="33"/>
      <c r="AAP41" s="33"/>
      <c r="AAQ41" s="33"/>
      <c r="AAR41" s="33"/>
      <c r="AAS41" s="33"/>
      <c r="AAT41" s="33"/>
      <c r="AAU41" s="33"/>
      <c r="AAV41" s="33"/>
      <c r="AAW41" s="33"/>
      <c r="AAX41" s="33"/>
      <c r="AAY41" s="33"/>
      <c r="AAZ41" s="33"/>
      <c r="ABA41" s="33"/>
      <c r="ABB41" s="33"/>
      <c r="ABC41" s="33"/>
      <c r="ABD41" s="33"/>
      <c r="ABE41" s="33"/>
      <c r="ABF41" s="33"/>
      <c r="ABG41" s="33"/>
      <c r="ABH41" s="33"/>
      <c r="ABI41" s="33"/>
      <c r="ABJ41" s="33"/>
      <c r="ABK41" s="33"/>
      <c r="ABL41" s="33"/>
      <c r="ABM41" s="33"/>
      <c r="ABN41" s="33"/>
      <c r="ABO41" s="33"/>
      <c r="ABP41" s="33"/>
      <c r="ABQ41" s="33"/>
      <c r="ABR41" s="33"/>
      <c r="ABS41" s="33"/>
      <c r="ABT41" s="33"/>
      <c r="ABU41" s="33"/>
      <c r="ABV41" s="33"/>
      <c r="ABW41" s="33"/>
      <c r="ABX41" s="33"/>
      <c r="ABY41" s="33"/>
      <c r="ABZ41" s="33"/>
      <c r="ACA41" s="33"/>
      <c r="ACB41" s="33"/>
      <c r="ACC41" s="33"/>
      <c r="ACD41" s="33"/>
      <c r="ACE41" s="33"/>
      <c r="ACF41" s="33"/>
      <c r="ACG41" s="33"/>
      <c r="ACH41" s="33"/>
      <c r="ACI41" s="33"/>
      <c r="ACJ41" s="33"/>
      <c r="ACK41" s="33"/>
      <c r="ACL41" s="33"/>
      <c r="ACM41" s="33"/>
      <c r="ACN41" s="33"/>
      <c r="ACO41" s="33"/>
      <c r="ACP41" s="33"/>
      <c r="ACQ41" s="33"/>
      <c r="ACR41" s="33"/>
      <c r="ACS41" s="33"/>
      <c r="ACT41" s="33"/>
      <c r="ACU41" s="33"/>
      <c r="ACV41" s="33"/>
      <c r="ACW41" s="33"/>
      <c r="ACX41" s="33"/>
      <c r="ACY41" s="33"/>
      <c r="ACZ41" s="33"/>
      <c r="ADA41" s="33"/>
      <c r="ADB41" s="33"/>
      <c r="ADC41" s="33"/>
      <c r="ADD41" s="33"/>
      <c r="ADE41" s="33"/>
      <c r="ADF41" s="33"/>
      <c r="ADG41" s="33"/>
      <c r="ADH41" s="33"/>
      <c r="ADI41" s="33"/>
      <c r="ADJ41" s="33"/>
      <c r="ADK41" s="33"/>
      <c r="ADL41" s="33"/>
      <c r="ADM41" s="33"/>
      <c r="ADN41" s="33"/>
      <c r="ADO41" s="33"/>
      <c r="ADP41" s="33"/>
      <c r="ADQ41" s="33"/>
      <c r="ADR41" s="33"/>
      <c r="ADS41" s="33"/>
      <c r="ADT41" s="33"/>
      <c r="ADU41" s="33"/>
      <c r="ADV41" s="33"/>
      <c r="ADW41" s="33"/>
      <c r="ADX41" s="33"/>
      <c r="ADY41" s="33"/>
      <c r="ADZ41" s="33"/>
      <c r="AEA41" s="33"/>
      <c r="AEB41" s="33"/>
      <c r="AEC41" s="33"/>
      <c r="AED41" s="33"/>
      <c r="AEE41" s="33"/>
      <c r="AEF41" s="33"/>
      <c r="AEG41" s="33"/>
      <c r="AEH41" s="33"/>
      <c r="AEI41" s="33"/>
      <c r="AEJ41" s="33"/>
      <c r="AEK41" s="33"/>
      <c r="AEL41" s="33"/>
      <c r="AEM41" s="33"/>
      <c r="AEN41" s="33"/>
      <c r="AEO41" s="33"/>
      <c r="AEP41" s="33"/>
      <c r="AEQ41" s="33"/>
      <c r="AER41" s="33"/>
      <c r="AES41" s="33"/>
      <c r="AET41" s="33"/>
      <c r="AEU41" s="33"/>
      <c r="AEV41" s="33"/>
      <c r="AEW41" s="33"/>
      <c r="AEX41" s="33"/>
      <c r="AEY41" s="33"/>
      <c r="AEZ41" s="33"/>
      <c r="AFA41" s="33"/>
      <c r="AFB41" s="33"/>
      <c r="AFC41" s="33"/>
      <c r="AFD41" s="33"/>
      <c r="AFE41" s="33"/>
      <c r="AFF41" s="33"/>
      <c r="AFG41" s="33"/>
      <c r="AFH41" s="33"/>
      <c r="AFI41" s="33"/>
      <c r="AFJ41" s="33"/>
      <c r="AFK41" s="33"/>
      <c r="AFL41" s="33"/>
      <c r="AFM41" s="33"/>
      <c r="AFN41" s="33"/>
      <c r="AFO41" s="33"/>
      <c r="AFP41" s="33"/>
      <c r="AFQ41" s="33"/>
      <c r="AFR41" s="33"/>
      <c r="AFS41" s="33"/>
      <c r="AFT41" s="33"/>
      <c r="AFU41" s="33"/>
      <c r="AFV41" s="33"/>
      <c r="AFW41" s="33"/>
      <c r="AFX41" s="33"/>
      <c r="AFY41" s="33"/>
      <c r="AFZ41" s="33"/>
      <c r="AGA41" s="33"/>
      <c r="AGB41" s="33"/>
      <c r="AGC41" s="33"/>
      <c r="AGD41" s="33"/>
      <c r="AGE41" s="33"/>
      <c r="AGF41" s="33"/>
      <c r="AGG41" s="33"/>
      <c r="AGH41" s="33"/>
      <c r="AGI41" s="33"/>
      <c r="AGJ41" s="33"/>
      <c r="AGK41" s="33"/>
      <c r="AGL41" s="33"/>
      <c r="AGM41" s="33"/>
      <c r="AGN41" s="33"/>
      <c r="AGO41" s="33"/>
      <c r="AGP41" s="33"/>
      <c r="AGQ41" s="33"/>
      <c r="AGR41" s="33"/>
      <c r="AGS41" s="33"/>
      <c r="AGT41" s="33"/>
      <c r="AGU41" s="33"/>
      <c r="AGV41" s="33"/>
      <c r="AGW41" s="33"/>
      <c r="AGX41" s="33"/>
      <c r="AGY41" s="33"/>
      <c r="AGZ41" s="33"/>
      <c r="AHA41" s="33"/>
      <c r="AHB41" s="33"/>
      <c r="AHC41" s="33"/>
      <c r="AHD41" s="33"/>
      <c r="AHE41" s="33"/>
      <c r="AHF41" s="33"/>
      <c r="AHG41" s="33"/>
      <c r="AHH41" s="33"/>
      <c r="AHI41" s="33"/>
      <c r="AHJ41" s="33"/>
      <c r="AHK41" s="33"/>
      <c r="AHL41" s="33"/>
      <c r="AHM41" s="33"/>
      <c r="AHN41" s="33"/>
    </row>
    <row r="42" spans="1:898" s="27" customFormat="1" ht="15" customHeight="1">
      <c r="A42" s="28"/>
      <c r="C42" s="148" t="s">
        <v>138</v>
      </c>
      <c r="D42" s="149"/>
      <c r="E42" s="149"/>
      <c r="F42" s="101" t="s">
        <v>139</v>
      </c>
      <c r="G42" s="79">
        <v>-12834.29</v>
      </c>
      <c r="H42" s="80">
        <f t="shared" si="0"/>
        <v>-7549.1293780000015</v>
      </c>
      <c r="I42" s="81">
        <f t="shared" si="0"/>
        <v>-7293.7270070000004</v>
      </c>
      <c r="J42" s="36"/>
      <c r="K42" s="36"/>
      <c r="L42" s="36"/>
      <c r="M42" s="36"/>
      <c r="O42" s="37"/>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c r="IW42" s="33"/>
      <c r="IX42" s="33"/>
      <c r="IY42" s="33"/>
      <c r="IZ42" s="33"/>
      <c r="JA42" s="33"/>
      <c r="JB42" s="33"/>
      <c r="JC42" s="33"/>
      <c r="JD42" s="33"/>
      <c r="JE42" s="33"/>
      <c r="JF42" s="33"/>
      <c r="JG42" s="33"/>
      <c r="JH42" s="33"/>
      <c r="JI42" s="33"/>
      <c r="JJ42" s="33"/>
      <c r="JK42" s="33"/>
      <c r="JL42" s="33"/>
      <c r="JM42" s="33"/>
      <c r="JN42" s="33"/>
      <c r="JO42" s="33"/>
      <c r="JP42" s="33"/>
      <c r="JQ42" s="33"/>
      <c r="JR42" s="33"/>
      <c r="JS42" s="33"/>
      <c r="JT42" s="33"/>
      <c r="JU42" s="33"/>
      <c r="JV42" s="33"/>
      <c r="JW42" s="33"/>
      <c r="JX42" s="33"/>
      <c r="JY42" s="33"/>
      <c r="JZ42" s="33"/>
      <c r="KA42" s="33"/>
      <c r="KB42" s="33"/>
      <c r="KC42" s="33"/>
      <c r="KD42" s="33"/>
      <c r="KE42" s="33"/>
      <c r="KF42" s="33"/>
      <c r="KG42" s="33"/>
      <c r="KH42" s="33"/>
      <c r="KI42" s="33"/>
      <c r="KJ42" s="33"/>
      <c r="KK42" s="33"/>
      <c r="KL42" s="33"/>
      <c r="KM42" s="33"/>
      <c r="KN42" s="33"/>
      <c r="KO42" s="33"/>
      <c r="KP42" s="33"/>
      <c r="KQ42" s="33"/>
      <c r="KR42" s="33"/>
      <c r="KS42" s="33"/>
      <c r="KT42" s="33"/>
      <c r="KU42" s="33"/>
      <c r="KV42" s="33"/>
      <c r="KW42" s="33"/>
      <c r="KX42" s="33"/>
      <c r="KY42" s="33"/>
      <c r="KZ42" s="33"/>
      <c r="LA42" s="33"/>
      <c r="LB42" s="33"/>
      <c r="LC42" s="33"/>
      <c r="LD42" s="33"/>
      <c r="LE42" s="33"/>
      <c r="LF42" s="33"/>
      <c r="LG42" s="33"/>
      <c r="LH42" s="33"/>
      <c r="LI42" s="33"/>
      <c r="LJ42" s="33"/>
      <c r="LK42" s="33"/>
      <c r="LL42" s="33"/>
      <c r="LM42" s="33"/>
      <c r="LN42" s="33"/>
      <c r="LO42" s="33"/>
      <c r="LP42" s="33"/>
      <c r="LQ42" s="33"/>
      <c r="LR42" s="33"/>
      <c r="LS42" s="33"/>
      <c r="LT42" s="33"/>
      <c r="LU42" s="33"/>
      <c r="LV42" s="33"/>
      <c r="LW42" s="33"/>
      <c r="LX42" s="33"/>
      <c r="LY42" s="33"/>
      <c r="LZ42" s="33"/>
      <c r="MA42" s="33"/>
      <c r="MB42" s="33"/>
      <c r="MC42" s="33"/>
      <c r="MD42" s="33"/>
      <c r="ME42" s="33"/>
      <c r="MF42" s="33"/>
      <c r="MG42" s="33"/>
      <c r="MH42" s="33"/>
      <c r="MI42" s="33"/>
      <c r="MJ42" s="33"/>
      <c r="MK42" s="33"/>
      <c r="ML42" s="33"/>
      <c r="MM42" s="33"/>
      <c r="MN42" s="33"/>
      <c r="MO42" s="33"/>
      <c r="MP42" s="33"/>
      <c r="MQ42" s="33"/>
      <c r="MR42" s="33"/>
      <c r="MS42" s="33"/>
      <c r="MT42" s="33"/>
      <c r="MU42" s="33"/>
      <c r="MV42" s="33"/>
      <c r="MW42" s="33"/>
      <c r="MX42" s="33"/>
      <c r="MY42" s="33"/>
      <c r="MZ42" s="33"/>
      <c r="NA42" s="33"/>
      <c r="NB42" s="33"/>
      <c r="NC42" s="33"/>
      <c r="ND42" s="33"/>
      <c r="NE42" s="33"/>
      <c r="NF42" s="33"/>
      <c r="NG42" s="33"/>
      <c r="NH42" s="33"/>
      <c r="NI42" s="33"/>
      <c r="NJ42" s="33"/>
      <c r="NK42" s="33"/>
      <c r="NL42" s="33"/>
      <c r="NM42" s="33"/>
      <c r="NN42" s="33"/>
      <c r="NO42" s="33"/>
      <c r="NP42" s="33"/>
      <c r="NQ42" s="33"/>
      <c r="NR42" s="33"/>
      <c r="NS42" s="33"/>
      <c r="NT42" s="33"/>
      <c r="NU42" s="33"/>
      <c r="NV42" s="33"/>
      <c r="NW42" s="33"/>
      <c r="NX42" s="33"/>
      <c r="NY42" s="33"/>
      <c r="NZ42" s="33"/>
      <c r="OA42" s="33"/>
      <c r="OB42" s="33"/>
      <c r="OC42" s="33"/>
      <c r="OD42" s="33"/>
      <c r="OE42" s="33"/>
      <c r="OF42" s="33"/>
      <c r="OG42" s="33"/>
      <c r="OH42" s="33"/>
      <c r="OI42" s="33"/>
      <c r="OJ42" s="33"/>
      <c r="OK42" s="33"/>
      <c r="OL42" s="33"/>
      <c r="OM42" s="33"/>
      <c r="ON42" s="33"/>
      <c r="OO42" s="33"/>
      <c r="OP42" s="33"/>
      <c r="OQ42" s="33"/>
      <c r="OR42" s="33"/>
      <c r="OS42" s="33"/>
      <c r="OT42" s="33"/>
      <c r="OU42" s="33"/>
      <c r="OV42" s="33"/>
      <c r="OW42" s="33"/>
      <c r="OX42" s="33"/>
      <c r="OY42" s="33"/>
      <c r="OZ42" s="33"/>
      <c r="PA42" s="33"/>
      <c r="PB42" s="33"/>
      <c r="PC42" s="33"/>
      <c r="PD42" s="33"/>
      <c r="PE42" s="33"/>
      <c r="PF42" s="33"/>
      <c r="PG42" s="33"/>
      <c r="PH42" s="33"/>
      <c r="PI42" s="33"/>
      <c r="PJ42" s="33"/>
      <c r="PK42" s="33"/>
      <c r="PL42" s="33"/>
      <c r="PM42" s="33"/>
      <c r="PN42" s="33"/>
      <c r="PO42" s="33"/>
      <c r="PP42" s="33"/>
      <c r="PQ42" s="33"/>
      <c r="PR42" s="33"/>
      <c r="PS42" s="33"/>
      <c r="PT42" s="33"/>
      <c r="PU42" s="33"/>
      <c r="PV42" s="33"/>
      <c r="PW42" s="33"/>
      <c r="PX42" s="33"/>
      <c r="PY42" s="33"/>
      <c r="PZ42" s="33"/>
      <c r="QA42" s="33"/>
      <c r="QB42" s="33"/>
      <c r="QC42" s="33"/>
      <c r="QD42" s="33"/>
      <c r="QE42" s="33"/>
      <c r="QF42" s="33"/>
      <c r="QG42" s="33"/>
      <c r="QH42" s="33"/>
      <c r="QI42" s="33"/>
      <c r="QJ42" s="33"/>
      <c r="QK42" s="33"/>
      <c r="QL42" s="33"/>
      <c r="QM42" s="33"/>
      <c r="QN42" s="33"/>
      <c r="QO42" s="33"/>
      <c r="QP42" s="33"/>
      <c r="QQ42" s="33"/>
      <c r="QR42" s="33"/>
      <c r="QS42" s="33"/>
      <c r="QT42" s="33"/>
      <c r="QU42" s="33"/>
      <c r="QV42" s="33"/>
      <c r="QW42" s="33"/>
      <c r="QX42" s="33"/>
      <c r="QY42" s="33"/>
      <c r="QZ42" s="33"/>
      <c r="RA42" s="33"/>
      <c r="RB42" s="33"/>
      <c r="RC42" s="33"/>
      <c r="RD42" s="33"/>
      <c r="RE42" s="33"/>
      <c r="RF42" s="33"/>
      <c r="RG42" s="33"/>
      <c r="RH42" s="33"/>
      <c r="RI42" s="33"/>
      <c r="RJ42" s="33"/>
      <c r="RK42" s="33"/>
      <c r="RL42" s="33"/>
      <c r="RM42" s="33"/>
      <c r="RN42" s="33"/>
      <c r="RO42" s="33"/>
      <c r="RP42" s="33"/>
      <c r="RQ42" s="33"/>
      <c r="RR42" s="33"/>
      <c r="RS42" s="33"/>
      <c r="RT42" s="33"/>
      <c r="RU42" s="33"/>
      <c r="RV42" s="33"/>
      <c r="RW42" s="33"/>
      <c r="RX42" s="33"/>
      <c r="RY42" s="33"/>
      <c r="RZ42" s="33"/>
      <c r="SA42" s="33"/>
      <c r="SB42" s="33"/>
      <c r="SC42" s="33"/>
      <c r="SD42" s="33"/>
      <c r="SE42" s="33"/>
      <c r="SF42" s="33"/>
      <c r="SG42" s="33"/>
      <c r="SH42" s="33"/>
      <c r="SI42" s="33"/>
      <c r="SJ42" s="33"/>
      <c r="SK42" s="33"/>
      <c r="SL42" s="33"/>
      <c r="SM42" s="33"/>
      <c r="SN42" s="33"/>
      <c r="SO42" s="33"/>
      <c r="SP42" s="33"/>
      <c r="SQ42" s="33"/>
      <c r="SR42" s="33"/>
      <c r="SS42" s="33"/>
      <c r="ST42" s="33"/>
      <c r="SU42" s="33"/>
      <c r="SV42" s="33"/>
      <c r="SW42" s="33"/>
      <c r="SX42" s="33"/>
      <c r="SY42" s="33"/>
      <c r="SZ42" s="33"/>
      <c r="TA42" s="33"/>
      <c r="TB42" s="33"/>
      <c r="TC42" s="33"/>
      <c r="TD42" s="33"/>
      <c r="TE42" s="33"/>
      <c r="TF42" s="33"/>
      <c r="TG42" s="33"/>
      <c r="TH42" s="33"/>
      <c r="TI42" s="33"/>
      <c r="TJ42" s="33"/>
      <c r="TK42" s="33"/>
      <c r="TL42" s="33"/>
      <c r="TM42" s="33"/>
      <c r="TN42" s="33"/>
      <c r="TO42" s="33"/>
      <c r="TP42" s="33"/>
      <c r="TQ42" s="33"/>
      <c r="TR42" s="33"/>
      <c r="TS42" s="33"/>
      <c r="TT42" s="33"/>
      <c r="TU42" s="33"/>
      <c r="TV42" s="33"/>
      <c r="TW42" s="33"/>
      <c r="TX42" s="33"/>
      <c r="TY42" s="33"/>
      <c r="TZ42" s="33"/>
      <c r="UA42" s="33"/>
      <c r="UB42" s="33"/>
      <c r="UC42" s="33"/>
      <c r="UD42" s="33"/>
      <c r="UE42" s="33"/>
      <c r="UF42" s="33"/>
      <c r="UG42" s="33"/>
      <c r="UH42" s="33"/>
      <c r="UI42" s="33"/>
      <c r="UJ42" s="33"/>
      <c r="UK42" s="33"/>
      <c r="UL42" s="33"/>
      <c r="UM42" s="33"/>
      <c r="UN42" s="33"/>
      <c r="UO42" s="33"/>
      <c r="UP42" s="33"/>
      <c r="UQ42" s="33"/>
      <c r="UR42" s="33"/>
      <c r="US42" s="33"/>
      <c r="UT42" s="33"/>
      <c r="UU42" s="33"/>
      <c r="UV42" s="33"/>
      <c r="UW42" s="33"/>
      <c r="UX42" s="33"/>
      <c r="UY42" s="33"/>
      <c r="UZ42" s="33"/>
      <c r="VA42" s="33"/>
      <c r="VB42" s="33"/>
      <c r="VC42" s="33"/>
      <c r="VD42" s="33"/>
      <c r="VE42" s="33"/>
      <c r="VF42" s="33"/>
      <c r="VG42" s="33"/>
      <c r="VH42" s="33"/>
      <c r="VI42" s="33"/>
      <c r="VJ42" s="33"/>
      <c r="VK42" s="33"/>
      <c r="VL42" s="33"/>
      <c r="VM42" s="33"/>
      <c r="VN42" s="33"/>
      <c r="VO42" s="33"/>
      <c r="VP42" s="33"/>
      <c r="VQ42" s="33"/>
      <c r="VR42" s="33"/>
      <c r="VS42" s="33"/>
      <c r="VT42" s="33"/>
      <c r="VU42" s="33"/>
      <c r="VV42" s="33"/>
      <c r="VW42" s="33"/>
      <c r="VX42" s="33"/>
      <c r="VY42" s="33"/>
      <c r="VZ42" s="33"/>
      <c r="WA42" s="33"/>
      <c r="WB42" s="33"/>
      <c r="WC42" s="33"/>
      <c r="WD42" s="33"/>
      <c r="WE42" s="33"/>
      <c r="WF42" s="33"/>
      <c r="WG42" s="33"/>
      <c r="WH42" s="33"/>
      <c r="WI42" s="33"/>
      <c r="WJ42" s="33"/>
      <c r="WK42" s="33"/>
      <c r="WL42" s="33"/>
      <c r="WM42" s="33"/>
      <c r="WN42" s="33"/>
      <c r="WO42" s="33"/>
      <c r="WP42" s="33"/>
      <c r="WQ42" s="33"/>
      <c r="WR42" s="33"/>
      <c r="WS42" s="33"/>
      <c r="WT42" s="33"/>
      <c r="WU42" s="33"/>
      <c r="WV42" s="33"/>
      <c r="WW42" s="33"/>
      <c r="WX42" s="33"/>
      <c r="WY42" s="33"/>
      <c r="WZ42" s="33"/>
      <c r="XA42" s="33"/>
      <c r="XB42" s="33"/>
      <c r="XC42" s="33"/>
      <c r="XD42" s="33"/>
      <c r="XE42" s="33"/>
      <c r="XF42" s="33"/>
      <c r="XG42" s="33"/>
      <c r="XH42" s="33"/>
      <c r="XI42" s="33"/>
      <c r="XJ42" s="33"/>
      <c r="XK42" s="33"/>
      <c r="XL42" s="33"/>
      <c r="XM42" s="33"/>
      <c r="XN42" s="33"/>
      <c r="XO42" s="33"/>
      <c r="XP42" s="33"/>
      <c r="XQ42" s="33"/>
      <c r="XR42" s="33"/>
      <c r="XS42" s="33"/>
      <c r="XT42" s="33"/>
      <c r="XU42" s="33"/>
      <c r="XV42" s="33"/>
      <c r="XW42" s="33"/>
      <c r="XX42" s="33"/>
      <c r="XY42" s="33"/>
      <c r="XZ42" s="33"/>
      <c r="YA42" s="33"/>
      <c r="YB42" s="33"/>
      <c r="YC42" s="33"/>
      <c r="YD42" s="33"/>
      <c r="YE42" s="33"/>
      <c r="YF42" s="33"/>
      <c r="YG42" s="33"/>
      <c r="YH42" s="33"/>
      <c r="YI42" s="33"/>
      <c r="YJ42" s="33"/>
      <c r="YK42" s="33"/>
      <c r="YL42" s="33"/>
      <c r="YM42" s="33"/>
      <c r="YN42" s="33"/>
      <c r="YO42" s="33"/>
      <c r="YP42" s="33"/>
      <c r="YQ42" s="33"/>
      <c r="YR42" s="33"/>
      <c r="YS42" s="33"/>
      <c r="YT42" s="33"/>
      <c r="YU42" s="33"/>
      <c r="YV42" s="33"/>
      <c r="YW42" s="33"/>
      <c r="YX42" s="33"/>
      <c r="YY42" s="33"/>
      <c r="YZ42" s="33"/>
      <c r="ZA42" s="33"/>
      <c r="ZB42" s="33"/>
      <c r="ZC42" s="33"/>
      <c r="ZD42" s="33"/>
      <c r="ZE42" s="33"/>
      <c r="ZF42" s="33"/>
      <c r="ZG42" s="33"/>
      <c r="ZH42" s="33"/>
      <c r="ZI42" s="33"/>
      <c r="ZJ42" s="33"/>
      <c r="ZK42" s="33"/>
      <c r="ZL42" s="33"/>
      <c r="ZM42" s="33"/>
      <c r="ZN42" s="33"/>
      <c r="ZO42" s="33"/>
      <c r="ZP42" s="33"/>
      <c r="ZQ42" s="33"/>
      <c r="ZR42" s="33"/>
      <c r="ZS42" s="33"/>
      <c r="ZT42" s="33"/>
      <c r="ZU42" s="33"/>
      <c r="ZV42" s="33"/>
      <c r="ZW42" s="33"/>
      <c r="ZX42" s="33"/>
      <c r="ZY42" s="33"/>
      <c r="ZZ42" s="33"/>
      <c r="AAA42" s="33"/>
      <c r="AAB42" s="33"/>
      <c r="AAC42" s="33"/>
      <c r="AAD42" s="33"/>
      <c r="AAE42" s="33"/>
      <c r="AAF42" s="33"/>
      <c r="AAG42" s="33"/>
      <c r="AAH42" s="33"/>
      <c r="AAI42" s="33"/>
      <c r="AAJ42" s="33"/>
      <c r="AAK42" s="33"/>
      <c r="AAL42" s="33"/>
      <c r="AAM42" s="33"/>
      <c r="AAN42" s="33"/>
      <c r="AAO42" s="33"/>
      <c r="AAP42" s="33"/>
      <c r="AAQ42" s="33"/>
      <c r="AAR42" s="33"/>
      <c r="AAS42" s="33"/>
      <c r="AAT42" s="33"/>
      <c r="AAU42" s="33"/>
      <c r="AAV42" s="33"/>
      <c r="AAW42" s="33"/>
      <c r="AAX42" s="33"/>
      <c r="AAY42" s="33"/>
      <c r="AAZ42" s="33"/>
      <c r="ABA42" s="33"/>
      <c r="ABB42" s="33"/>
      <c r="ABC42" s="33"/>
      <c r="ABD42" s="33"/>
      <c r="ABE42" s="33"/>
      <c r="ABF42" s="33"/>
      <c r="ABG42" s="33"/>
      <c r="ABH42" s="33"/>
      <c r="ABI42" s="33"/>
      <c r="ABJ42" s="33"/>
      <c r="ABK42" s="33"/>
      <c r="ABL42" s="33"/>
      <c r="ABM42" s="33"/>
      <c r="ABN42" s="33"/>
      <c r="ABO42" s="33"/>
      <c r="ABP42" s="33"/>
      <c r="ABQ42" s="33"/>
      <c r="ABR42" s="33"/>
      <c r="ABS42" s="33"/>
      <c r="ABT42" s="33"/>
      <c r="ABU42" s="33"/>
      <c r="ABV42" s="33"/>
      <c r="ABW42" s="33"/>
      <c r="ABX42" s="33"/>
      <c r="ABY42" s="33"/>
      <c r="ABZ42" s="33"/>
      <c r="ACA42" s="33"/>
      <c r="ACB42" s="33"/>
      <c r="ACC42" s="33"/>
      <c r="ACD42" s="33"/>
      <c r="ACE42" s="33"/>
      <c r="ACF42" s="33"/>
      <c r="ACG42" s="33"/>
      <c r="ACH42" s="33"/>
      <c r="ACI42" s="33"/>
      <c r="ACJ42" s="33"/>
      <c r="ACK42" s="33"/>
      <c r="ACL42" s="33"/>
      <c r="ACM42" s="33"/>
      <c r="ACN42" s="33"/>
      <c r="ACO42" s="33"/>
      <c r="ACP42" s="33"/>
      <c r="ACQ42" s="33"/>
      <c r="ACR42" s="33"/>
      <c r="ACS42" s="33"/>
      <c r="ACT42" s="33"/>
      <c r="ACU42" s="33"/>
      <c r="ACV42" s="33"/>
      <c r="ACW42" s="33"/>
      <c r="ACX42" s="33"/>
      <c r="ACY42" s="33"/>
      <c r="ACZ42" s="33"/>
      <c r="ADA42" s="33"/>
      <c r="ADB42" s="33"/>
      <c r="ADC42" s="33"/>
      <c r="ADD42" s="33"/>
      <c r="ADE42" s="33"/>
      <c r="ADF42" s="33"/>
      <c r="ADG42" s="33"/>
      <c r="ADH42" s="33"/>
      <c r="ADI42" s="33"/>
      <c r="ADJ42" s="33"/>
      <c r="ADK42" s="33"/>
      <c r="ADL42" s="33"/>
      <c r="ADM42" s="33"/>
      <c r="ADN42" s="33"/>
      <c r="ADO42" s="33"/>
      <c r="ADP42" s="33"/>
      <c r="ADQ42" s="33"/>
      <c r="ADR42" s="33"/>
      <c r="ADS42" s="33"/>
      <c r="ADT42" s="33"/>
      <c r="ADU42" s="33"/>
      <c r="ADV42" s="33"/>
      <c r="ADW42" s="33"/>
      <c r="ADX42" s="33"/>
      <c r="ADY42" s="33"/>
      <c r="ADZ42" s="33"/>
      <c r="AEA42" s="33"/>
      <c r="AEB42" s="33"/>
      <c r="AEC42" s="33"/>
      <c r="AED42" s="33"/>
      <c r="AEE42" s="33"/>
      <c r="AEF42" s="33"/>
      <c r="AEG42" s="33"/>
      <c r="AEH42" s="33"/>
      <c r="AEI42" s="33"/>
      <c r="AEJ42" s="33"/>
      <c r="AEK42" s="33"/>
      <c r="AEL42" s="33"/>
      <c r="AEM42" s="33"/>
      <c r="AEN42" s="33"/>
      <c r="AEO42" s="33"/>
      <c r="AEP42" s="33"/>
      <c r="AEQ42" s="33"/>
      <c r="AER42" s="33"/>
      <c r="AES42" s="33"/>
      <c r="AET42" s="33"/>
      <c r="AEU42" s="33"/>
      <c r="AEV42" s="33"/>
      <c r="AEW42" s="33"/>
      <c r="AEX42" s="33"/>
      <c r="AEY42" s="33"/>
      <c r="AEZ42" s="33"/>
      <c r="AFA42" s="33"/>
      <c r="AFB42" s="33"/>
      <c r="AFC42" s="33"/>
      <c r="AFD42" s="33"/>
      <c r="AFE42" s="33"/>
      <c r="AFF42" s="33"/>
      <c r="AFG42" s="33"/>
      <c r="AFH42" s="33"/>
      <c r="AFI42" s="33"/>
      <c r="AFJ42" s="33"/>
      <c r="AFK42" s="33"/>
      <c r="AFL42" s="33"/>
      <c r="AFM42" s="33"/>
      <c r="AFN42" s="33"/>
      <c r="AFO42" s="33"/>
      <c r="AFP42" s="33"/>
      <c r="AFQ42" s="33"/>
      <c r="AFR42" s="33"/>
      <c r="AFS42" s="33"/>
      <c r="AFT42" s="33"/>
      <c r="AFU42" s="33"/>
      <c r="AFV42" s="33"/>
      <c r="AFW42" s="33"/>
      <c r="AFX42" s="33"/>
      <c r="AFY42" s="33"/>
      <c r="AFZ42" s="33"/>
      <c r="AGA42" s="33"/>
      <c r="AGB42" s="33"/>
      <c r="AGC42" s="33"/>
      <c r="AGD42" s="33"/>
      <c r="AGE42" s="33"/>
      <c r="AGF42" s="33"/>
      <c r="AGG42" s="33"/>
      <c r="AGH42" s="33"/>
      <c r="AGI42" s="33"/>
      <c r="AGJ42" s="33"/>
      <c r="AGK42" s="33"/>
      <c r="AGL42" s="33"/>
      <c r="AGM42" s="33"/>
      <c r="AGN42" s="33"/>
      <c r="AGO42" s="33"/>
      <c r="AGP42" s="33"/>
      <c r="AGQ42" s="33"/>
      <c r="AGR42" s="33"/>
      <c r="AGS42" s="33"/>
      <c r="AGT42" s="33"/>
      <c r="AGU42" s="33"/>
      <c r="AGV42" s="33"/>
      <c r="AGW42" s="33"/>
      <c r="AGX42" s="33"/>
      <c r="AGY42" s="33"/>
      <c r="AGZ42" s="33"/>
      <c r="AHA42" s="33"/>
      <c r="AHB42" s="33"/>
      <c r="AHC42" s="33"/>
      <c r="AHD42" s="33"/>
      <c r="AHE42" s="33"/>
      <c r="AHF42" s="33"/>
      <c r="AHG42" s="33"/>
      <c r="AHH42" s="33"/>
      <c r="AHI42" s="33"/>
      <c r="AHJ42" s="33"/>
      <c r="AHK42" s="33"/>
      <c r="AHL42" s="33"/>
      <c r="AHM42" s="33"/>
      <c r="AHN42" s="33"/>
    </row>
    <row r="43" spans="1:898" s="27" customFormat="1" ht="15" customHeight="1">
      <c r="A43" s="28"/>
      <c r="C43" s="148" t="s">
        <v>140</v>
      </c>
      <c r="D43" s="149"/>
      <c r="E43" s="149"/>
      <c r="F43" s="101" t="s">
        <v>141</v>
      </c>
      <c r="G43" s="79">
        <v>2887.76</v>
      </c>
      <c r="H43" s="80">
        <f t="shared" si="0"/>
        <v>1698.5804320000002</v>
      </c>
      <c r="I43" s="81">
        <f t="shared" si="0"/>
        <v>1641.1140080000002</v>
      </c>
      <c r="J43" s="36"/>
      <c r="K43" s="36"/>
      <c r="L43" s="36"/>
      <c r="M43" s="36"/>
      <c r="O43" s="37"/>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c r="IW43" s="33"/>
      <c r="IX43" s="33"/>
      <c r="IY43" s="33"/>
      <c r="IZ43" s="33"/>
      <c r="JA43" s="33"/>
      <c r="JB43" s="33"/>
      <c r="JC43" s="33"/>
      <c r="JD43" s="33"/>
      <c r="JE43" s="33"/>
      <c r="JF43" s="33"/>
      <c r="JG43" s="33"/>
      <c r="JH43" s="33"/>
      <c r="JI43" s="33"/>
      <c r="JJ43" s="33"/>
      <c r="JK43" s="33"/>
      <c r="JL43" s="33"/>
      <c r="JM43" s="33"/>
      <c r="JN43" s="33"/>
      <c r="JO43" s="33"/>
      <c r="JP43" s="33"/>
      <c r="JQ43" s="33"/>
      <c r="JR43" s="33"/>
      <c r="JS43" s="33"/>
      <c r="JT43" s="33"/>
      <c r="JU43" s="33"/>
      <c r="JV43" s="33"/>
      <c r="JW43" s="33"/>
      <c r="JX43" s="33"/>
      <c r="JY43" s="33"/>
      <c r="JZ43" s="33"/>
      <c r="KA43" s="33"/>
      <c r="KB43" s="33"/>
      <c r="KC43" s="33"/>
      <c r="KD43" s="33"/>
      <c r="KE43" s="33"/>
      <c r="KF43" s="33"/>
      <c r="KG43" s="33"/>
      <c r="KH43" s="33"/>
      <c r="KI43" s="33"/>
      <c r="KJ43" s="33"/>
      <c r="KK43" s="33"/>
      <c r="KL43" s="33"/>
      <c r="KM43" s="33"/>
      <c r="KN43" s="33"/>
      <c r="KO43" s="33"/>
      <c r="KP43" s="33"/>
      <c r="KQ43" s="33"/>
      <c r="KR43" s="33"/>
      <c r="KS43" s="33"/>
      <c r="KT43" s="33"/>
      <c r="KU43" s="33"/>
      <c r="KV43" s="33"/>
      <c r="KW43" s="33"/>
      <c r="KX43" s="33"/>
      <c r="KY43" s="33"/>
      <c r="KZ43" s="33"/>
      <c r="LA43" s="33"/>
      <c r="LB43" s="33"/>
      <c r="LC43" s="33"/>
      <c r="LD43" s="33"/>
      <c r="LE43" s="33"/>
      <c r="LF43" s="33"/>
      <c r="LG43" s="33"/>
      <c r="LH43" s="33"/>
      <c r="LI43" s="33"/>
      <c r="LJ43" s="33"/>
      <c r="LK43" s="33"/>
      <c r="LL43" s="33"/>
      <c r="LM43" s="33"/>
      <c r="LN43" s="33"/>
      <c r="LO43" s="33"/>
      <c r="LP43" s="33"/>
      <c r="LQ43" s="33"/>
      <c r="LR43" s="33"/>
      <c r="LS43" s="33"/>
      <c r="LT43" s="33"/>
      <c r="LU43" s="33"/>
      <c r="LV43" s="33"/>
      <c r="LW43" s="33"/>
      <c r="LX43" s="33"/>
      <c r="LY43" s="33"/>
      <c r="LZ43" s="33"/>
      <c r="MA43" s="33"/>
      <c r="MB43" s="33"/>
      <c r="MC43" s="33"/>
      <c r="MD43" s="33"/>
      <c r="ME43" s="33"/>
      <c r="MF43" s="33"/>
      <c r="MG43" s="33"/>
      <c r="MH43" s="33"/>
      <c r="MI43" s="33"/>
      <c r="MJ43" s="33"/>
      <c r="MK43" s="33"/>
      <c r="ML43" s="33"/>
      <c r="MM43" s="33"/>
      <c r="MN43" s="33"/>
      <c r="MO43" s="33"/>
      <c r="MP43" s="33"/>
      <c r="MQ43" s="33"/>
      <c r="MR43" s="33"/>
      <c r="MS43" s="33"/>
      <c r="MT43" s="33"/>
      <c r="MU43" s="33"/>
      <c r="MV43" s="33"/>
      <c r="MW43" s="33"/>
      <c r="MX43" s="33"/>
      <c r="MY43" s="33"/>
      <c r="MZ43" s="33"/>
      <c r="NA43" s="33"/>
      <c r="NB43" s="33"/>
      <c r="NC43" s="33"/>
      <c r="ND43" s="33"/>
      <c r="NE43" s="33"/>
      <c r="NF43" s="33"/>
      <c r="NG43" s="33"/>
      <c r="NH43" s="33"/>
      <c r="NI43" s="33"/>
      <c r="NJ43" s="33"/>
      <c r="NK43" s="33"/>
      <c r="NL43" s="33"/>
      <c r="NM43" s="33"/>
      <c r="NN43" s="33"/>
      <c r="NO43" s="33"/>
      <c r="NP43" s="33"/>
      <c r="NQ43" s="33"/>
      <c r="NR43" s="33"/>
      <c r="NS43" s="33"/>
      <c r="NT43" s="33"/>
      <c r="NU43" s="33"/>
      <c r="NV43" s="33"/>
      <c r="NW43" s="33"/>
      <c r="NX43" s="33"/>
      <c r="NY43" s="33"/>
      <c r="NZ43" s="33"/>
      <c r="OA43" s="33"/>
      <c r="OB43" s="33"/>
      <c r="OC43" s="33"/>
      <c r="OD43" s="33"/>
      <c r="OE43" s="33"/>
      <c r="OF43" s="33"/>
      <c r="OG43" s="33"/>
      <c r="OH43" s="33"/>
      <c r="OI43" s="33"/>
      <c r="OJ43" s="33"/>
      <c r="OK43" s="33"/>
      <c r="OL43" s="33"/>
      <c r="OM43" s="33"/>
      <c r="ON43" s="33"/>
      <c r="OO43" s="33"/>
      <c r="OP43" s="33"/>
      <c r="OQ43" s="33"/>
      <c r="OR43" s="33"/>
      <c r="OS43" s="33"/>
      <c r="OT43" s="33"/>
      <c r="OU43" s="33"/>
      <c r="OV43" s="33"/>
      <c r="OW43" s="33"/>
      <c r="OX43" s="33"/>
      <c r="OY43" s="33"/>
      <c r="OZ43" s="33"/>
      <c r="PA43" s="33"/>
      <c r="PB43" s="33"/>
      <c r="PC43" s="33"/>
      <c r="PD43" s="33"/>
      <c r="PE43" s="33"/>
      <c r="PF43" s="33"/>
      <c r="PG43" s="33"/>
      <c r="PH43" s="33"/>
      <c r="PI43" s="33"/>
      <c r="PJ43" s="33"/>
      <c r="PK43" s="33"/>
      <c r="PL43" s="33"/>
      <c r="PM43" s="33"/>
      <c r="PN43" s="33"/>
      <c r="PO43" s="33"/>
      <c r="PP43" s="33"/>
      <c r="PQ43" s="33"/>
      <c r="PR43" s="33"/>
      <c r="PS43" s="33"/>
      <c r="PT43" s="33"/>
      <c r="PU43" s="33"/>
      <c r="PV43" s="33"/>
      <c r="PW43" s="33"/>
      <c r="PX43" s="33"/>
      <c r="PY43" s="33"/>
      <c r="PZ43" s="33"/>
      <c r="QA43" s="33"/>
      <c r="QB43" s="33"/>
      <c r="QC43" s="33"/>
      <c r="QD43" s="33"/>
      <c r="QE43" s="33"/>
      <c r="QF43" s="33"/>
      <c r="QG43" s="33"/>
      <c r="QH43" s="33"/>
      <c r="QI43" s="33"/>
      <c r="QJ43" s="33"/>
      <c r="QK43" s="33"/>
      <c r="QL43" s="33"/>
      <c r="QM43" s="33"/>
      <c r="QN43" s="33"/>
      <c r="QO43" s="33"/>
      <c r="QP43" s="33"/>
      <c r="QQ43" s="33"/>
      <c r="QR43" s="33"/>
      <c r="QS43" s="33"/>
      <c r="QT43" s="33"/>
      <c r="QU43" s="33"/>
      <c r="QV43" s="33"/>
      <c r="QW43" s="33"/>
      <c r="QX43" s="33"/>
      <c r="QY43" s="33"/>
      <c r="QZ43" s="33"/>
      <c r="RA43" s="33"/>
      <c r="RB43" s="33"/>
      <c r="RC43" s="33"/>
      <c r="RD43" s="33"/>
      <c r="RE43" s="33"/>
      <c r="RF43" s="33"/>
      <c r="RG43" s="33"/>
      <c r="RH43" s="33"/>
      <c r="RI43" s="33"/>
      <c r="RJ43" s="33"/>
      <c r="RK43" s="33"/>
      <c r="RL43" s="33"/>
      <c r="RM43" s="33"/>
      <c r="RN43" s="33"/>
      <c r="RO43" s="33"/>
      <c r="RP43" s="33"/>
      <c r="RQ43" s="33"/>
      <c r="RR43" s="33"/>
      <c r="RS43" s="33"/>
      <c r="RT43" s="33"/>
      <c r="RU43" s="33"/>
      <c r="RV43" s="33"/>
      <c r="RW43" s="33"/>
      <c r="RX43" s="33"/>
      <c r="RY43" s="33"/>
      <c r="RZ43" s="33"/>
      <c r="SA43" s="33"/>
      <c r="SB43" s="33"/>
      <c r="SC43" s="33"/>
      <c r="SD43" s="33"/>
      <c r="SE43" s="33"/>
      <c r="SF43" s="33"/>
      <c r="SG43" s="33"/>
      <c r="SH43" s="33"/>
      <c r="SI43" s="33"/>
      <c r="SJ43" s="33"/>
      <c r="SK43" s="33"/>
      <c r="SL43" s="33"/>
      <c r="SM43" s="33"/>
      <c r="SN43" s="33"/>
      <c r="SO43" s="33"/>
      <c r="SP43" s="33"/>
      <c r="SQ43" s="33"/>
      <c r="SR43" s="33"/>
      <c r="SS43" s="33"/>
      <c r="ST43" s="33"/>
      <c r="SU43" s="33"/>
      <c r="SV43" s="33"/>
      <c r="SW43" s="33"/>
      <c r="SX43" s="33"/>
      <c r="SY43" s="33"/>
      <c r="SZ43" s="33"/>
      <c r="TA43" s="33"/>
      <c r="TB43" s="33"/>
      <c r="TC43" s="33"/>
      <c r="TD43" s="33"/>
      <c r="TE43" s="33"/>
      <c r="TF43" s="33"/>
      <c r="TG43" s="33"/>
      <c r="TH43" s="33"/>
      <c r="TI43" s="33"/>
      <c r="TJ43" s="33"/>
      <c r="TK43" s="33"/>
      <c r="TL43" s="33"/>
      <c r="TM43" s="33"/>
      <c r="TN43" s="33"/>
      <c r="TO43" s="33"/>
      <c r="TP43" s="33"/>
      <c r="TQ43" s="33"/>
      <c r="TR43" s="33"/>
      <c r="TS43" s="33"/>
      <c r="TT43" s="33"/>
      <c r="TU43" s="33"/>
      <c r="TV43" s="33"/>
      <c r="TW43" s="33"/>
      <c r="TX43" s="33"/>
      <c r="TY43" s="33"/>
      <c r="TZ43" s="33"/>
      <c r="UA43" s="33"/>
      <c r="UB43" s="33"/>
      <c r="UC43" s="33"/>
      <c r="UD43" s="33"/>
      <c r="UE43" s="33"/>
      <c r="UF43" s="33"/>
      <c r="UG43" s="33"/>
      <c r="UH43" s="33"/>
      <c r="UI43" s="33"/>
      <c r="UJ43" s="33"/>
      <c r="UK43" s="33"/>
      <c r="UL43" s="33"/>
      <c r="UM43" s="33"/>
      <c r="UN43" s="33"/>
      <c r="UO43" s="33"/>
      <c r="UP43" s="33"/>
      <c r="UQ43" s="33"/>
      <c r="UR43" s="33"/>
      <c r="US43" s="33"/>
      <c r="UT43" s="33"/>
      <c r="UU43" s="33"/>
      <c r="UV43" s="33"/>
      <c r="UW43" s="33"/>
      <c r="UX43" s="33"/>
      <c r="UY43" s="33"/>
      <c r="UZ43" s="33"/>
      <c r="VA43" s="33"/>
      <c r="VB43" s="33"/>
      <c r="VC43" s="33"/>
      <c r="VD43" s="33"/>
      <c r="VE43" s="33"/>
      <c r="VF43" s="33"/>
      <c r="VG43" s="33"/>
      <c r="VH43" s="33"/>
      <c r="VI43" s="33"/>
      <c r="VJ43" s="33"/>
      <c r="VK43" s="33"/>
      <c r="VL43" s="33"/>
      <c r="VM43" s="33"/>
      <c r="VN43" s="33"/>
      <c r="VO43" s="33"/>
      <c r="VP43" s="33"/>
      <c r="VQ43" s="33"/>
      <c r="VR43" s="33"/>
      <c r="VS43" s="33"/>
      <c r="VT43" s="33"/>
      <c r="VU43" s="33"/>
      <c r="VV43" s="33"/>
      <c r="VW43" s="33"/>
      <c r="VX43" s="33"/>
      <c r="VY43" s="33"/>
      <c r="VZ43" s="33"/>
      <c r="WA43" s="33"/>
      <c r="WB43" s="33"/>
      <c r="WC43" s="33"/>
      <c r="WD43" s="33"/>
      <c r="WE43" s="33"/>
      <c r="WF43" s="33"/>
      <c r="WG43" s="33"/>
      <c r="WH43" s="33"/>
      <c r="WI43" s="33"/>
      <c r="WJ43" s="33"/>
      <c r="WK43" s="33"/>
      <c r="WL43" s="33"/>
      <c r="WM43" s="33"/>
      <c r="WN43" s="33"/>
      <c r="WO43" s="33"/>
      <c r="WP43" s="33"/>
      <c r="WQ43" s="33"/>
      <c r="WR43" s="33"/>
      <c r="WS43" s="33"/>
      <c r="WT43" s="33"/>
      <c r="WU43" s="33"/>
      <c r="WV43" s="33"/>
      <c r="WW43" s="33"/>
      <c r="WX43" s="33"/>
      <c r="WY43" s="33"/>
      <c r="WZ43" s="33"/>
      <c r="XA43" s="33"/>
      <c r="XB43" s="33"/>
      <c r="XC43" s="33"/>
      <c r="XD43" s="33"/>
      <c r="XE43" s="33"/>
      <c r="XF43" s="33"/>
      <c r="XG43" s="33"/>
      <c r="XH43" s="33"/>
      <c r="XI43" s="33"/>
      <c r="XJ43" s="33"/>
      <c r="XK43" s="33"/>
      <c r="XL43" s="33"/>
      <c r="XM43" s="33"/>
      <c r="XN43" s="33"/>
      <c r="XO43" s="33"/>
      <c r="XP43" s="33"/>
      <c r="XQ43" s="33"/>
      <c r="XR43" s="33"/>
      <c r="XS43" s="33"/>
      <c r="XT43" s="33"/>
      <c r="XU43" s="33"/>
      <c r="XV43" s="33"/>
      <c r="XW43" s="33"/>
      <c r="XX43" s="33"/>
      <c r="XY43" s="33"/>
      <c r="XZ43" s="33"/>
      <c r="YA43" s="33"/>
      <c r="YB43" s="33"/>
      <c r="YC43" s="33"/>
      <c r="YD43" s="33"/>
      <c r="YE43" s="33"/>
      <c r="YF43" s="33"/>
      <c r="YG43" s="33"/>
      <c r="YH43" s="33"/>
      <c r="YI43" s="33"/>
      <c r="YJ43" s="33"/>
      <c r="YK43" s="33"/>
      <c r="YL43" s="33"/>
      <c r="YM43" s="33"/>
      <c r="YN43" s="33"/>
      <c r="YO43" s="33"/>
      <c r="YP43" s="33"/>
      <c r="YQ43" s="33"/>
      <c r="YR43" s="33"/>
      <c r="YS43" s="33"/>
      <c r="YT43" s="33"/>
      <c r="YU43" s="33"/>
      <c r="YV43" s="33"/>
      <c r="YW43" s="33"/>
      <c r="YX43" s="33"/>
      <c r="YY43" s="33"/>
      <c r="YZ43" s="33"/>
      <c r="ZA43" s="33"/>
      <c r="ZB43" s="33"/>
      <c r="ZC43" s="33"/>
      <c r="ZD43" s="33"/>
      <c r="ZE43" s="33"/>
      <c r="ZF43" s="33"/>
      <c r="ZG43" s="33"/>
      <c r="ZH43" s="33"/>
      <c r="ZI43" s="33"/>
      <c r="ZJ43" s="33"/>
      <c r="ZK43" s="33"/>
      <c r="ZL43" s="33"/>
      <c r="ZM43" s="33"/>
      <c r="ZN43" s="33"/>
      <c r="ZO43" s="33"/>
      <c r="ZP43" s="33"/>
      <c r="ZQ43" s="33"/>
      <c r="ZR43" s="33"/>
      <c r="ZS43" s="33"/>
      <c r="ZT43" s="33"/>
      <c r="ZU43" s="33"/>
      <c r="ZV43" s="33"/>
      <c r="ZW43" s="33"/>
      <c r="ZX43" s="33"/>
      <c r="ZY43" s="33"/>
      <c r="ZZ43" s="33"/>
      <c r="AAA43" s="33"/>
      <c r="AAB43" s="33"/>
      <c r="AAC43" s="33"/>
      <c r="AAD43" s="33"/>
      <c r="AAE43" s="33"/>
      <c r="AAF43" s="33"/>
      <c r="AAG43" s="33"/>
      <c r="AAH43" s="33"/>
      <c r="AAI43" s="33"/>
      <c r="AAJ43" s="33"/>
      <c r="AAK43" s="33"/>
      <c r="AAL43" s="33"/>
      <c r="AAM43" s="33"/>
      <c r="AAN43" s="33"/>
      <c r="AAO43" s="33"/>
      <c r="AAP43" s="33"/>
      <c r="AAQ43" s="33"/>
      <c r="AAR43" s="33"/>
      <c r="AAS43" s="33"/>
      <c r="AAT43" s="33"/>
      <c r="AAU43" s="33"/>
      <c r="AAV43" s="33"/>
      <c r="AAW43" s="33"/>
      <c r="AAX43" s="33"/>
      <c r="AAY43" s="33"/>
      <c r="AAZ43" s="33"/>
      <c r="ABA43" s="33"/>
      <c r="ABB43" s="33"/>
      <c r="ABC43" s="33"/>
      <c r="ABD43" s="33"/>
      <c r="ABE43" s="33"/>
      <c r="ABF43" s="33"/>
      <c r="ABG43" s="33"/>
      <c r="ABH43" s="33"/>
      <c r="ABI43" s="33"/>
      <c r="ABJ43" s="33"/>
      <c r="ABK43" s="33"/>
      <c r="ABL43" s="33"/>
      <c r="ABM43" s="33"/>
      <c r="ABN43" s="33"/>
      <c r="ABO43" s="33"/>
      <c r="ABP43" s="33"/>
      <c r="ABQ43" s="33"/>
      <c r="ABR43" s="33"/>
      <c r="ABS43" s="33"/>
      <c r="ABT43" s="33"/>
      <c r="ABU43" s="33"/>
      <c r="ABV43" s="33"/>
      <c r="ABW43" s="33"/>
      <c r="ABX43" s="33"/>
      <c r="ABY43" s="33"/>
      <c r="ABZ43" s="33"/>
      <c r="ACA43" s="33"/>
      <c r="ACB43" s="33"/>
      <c r="ACC43" s="33"/>
      <c r="ACD43" s="33"/>
      <c r="ACE43" s="33"/>
      <c r="ACF43" s="33"/>
      <c r="ACG43" s="33"/>
      <c r="ACH43" s="33"/>
      <c r="ACI43" s="33"/>
      <c r="ACJ43" s="33"/>
      <c r="ACK43" s="33"/>
      <c r="ACL43" s="33"/>
      <c r="ACM43" s="33"/>
      <c r="ACN43" s="33"/>
      <c r="ACO43" s="33"/>
      <c r="ACP43" s="33"/>
      <c r="ACQ43" s="33"/>
      <c r="ACR43" s="33"/>
      <c r="ACS43" s="33"/>
      <c r="ACT43" s="33"/>
      <c r="ACU43" s="33"/>
      <c r="ACV43" s="33"/>
      <c r="ACW43" s="33"/>
      <c r="ACX43" s="33"/>
      <c r="ACY43" s="33"/>
      <c r="ACZ43" s="33"/>
      <c r="ADA43" s="33"/>
      <c r="ADB43" s="33"/>
      <c r="ADC43" s="33"/>
      <c r="ADD43" s="33"/>
      <c r="ADE43" s="33"/>
      <c r="ADF43" s="33"/>
      <c r="ADG43" s="33"/>
      <c r="ADH43" s="33"/>
      <c r="ADI43" s="33"/>
      <c r="ADJ43" s="33"/>
      <c r="ADK43" s="33"/>
      <c r="ADL43" s="33"/>
      <c r="ADM43" s="33"/>
      <c r="ADN43" s="33"/>
      <c r="ADO43" s="33"/>
      <c r="ADP43" s="33"/>
      <c r="ADQ43" s="33"/>
      <c r="ADR43" s="33"/>
      <c r="ADS43" s="33"/>
      <c r="ADT43" s="33"/>
      <c r="ADU43" s="33"/>
      <c r="ADV43" s="33"/>
      <c r="ADW43" s="33"/>
      <c r="ADX43" s="33"/>
      <c r="ADY43" s="33"/>
      <c r="ADZ43" s="33"/>
      <c r="AEA43" s="33"/>
      <c r="AEB43" s="33"/>
      <c r="AEC43" s="33"/>
      <c r="AED43" s="33"/>
      <c r="AEE43" s="33"/>
      <c r="AEF43" s="33"/>
      <c r="AEG43" s="33"/>
      <c r="AEH43" s="33"/>
      <c r="AEI43" s="33"/>
      <c r="AEJ43" s="33"/>
      <c r="AEK43" s="33"/>
      <c r="AEL43" s="33"/>
      <c r="AEM43" s="33"/>
      <c r="AEN43" s="33"/>
      <c r="AEO43" s="33"/>
      <c r="AEP43" s="33"/>
      <c r="AEQ43" s="33"/>
      <c r="AER43" s="33"/>
      <c r="AES43" s="33"/>
      <c r="AET43" s="33"/>
      <c r="AEU43" s="33"/>
      <c r="AEV43" s="33"/>
      <c r="AEW43" s="33"/>
      <c r="AEX43" s="33"/>
      <c r="AEY43" s="33"/>
      <c r="AEZ43" s="33"/>
      <c r="AFA43" s="33"/>
      <c r="AFB43" s="33"/>
      <c r="AFC43" s="33"/>
      <c r="AFD43" s="33"/>
      <c r="AFE43" s="33"/>
      <c r="AFF43" s="33"/>
      <c r="AFG43" s="33"/>
      <c r="AFH43" s="33"/>
      <c r="AFI43" s="33"/>
      <c r="AFJ43" s="33"/>
      <c r="AFK43" s="33"/>
      <c r="AFL43" s="33"/>
      <c r="AFM43" s="33"/>
      <c r="AFN43" s="33"/>
      <c r="AFO43" s="33"/>
      <c r="AFP43" s="33"/>
      <c r="AFQ43" s="33"/>
      <c r="AFR43" s="33"/>
      <c r="AFS43" s="33"/>
      <c r="AFT43" s="33"/>
      <c r="AFU43" s="33"/>
      <c r="AFV43" s="33"/>
      <c r="AFW43" s="33"/>
      <c r="AFX43" s="33"/>
      <c r="AFY43" s="33"/>
      <c r="AFZ43" s="33"/>
      <c r="AGA43" s="33"/>
      <c r="AGB43" s="33"/>
      <c r="AGC43" s="33"/>
      <c r="AGD43" s="33"/>
      <c r="AGE43" s="33"/>
      <c r="AGF43" s="33"/>
      <c r="AGG43" s="33"/>
      <c r="AGH43" s="33"/>
      <c r="AGI43" s="33"/>
      <c r="AGJ43" s="33"/>
      <c r="AGK43" s="33"/>
      <c r="AGL43" s="33"/>
      <c r="AGM43" s="33"/>
      <c r="AGN43" s="33"/>
      <c r="AGO43" s="33"/>
      <c r="AGP43" s="33"/>
      <c r="AGQ43" s="33"/>
      <c r="AGR43" s="33"/>
      <c r="AGS43" s="33"/>
      <c r="AGT43" s="33"/>
      <c r="AGU43" s="33"/>
      <c r="AGV43" s="33"/>
      <c r="AGW43" s="33"/>
      <c r="AGX43" s="33"/>
      <c r="AGY43" s="33"/>
      <c r="AGZ43" s="33"/>
      <c r="AHA43" s="33"/>
      <c r="AHB43" s="33"/>
      <c r="AHC43" s="33"/>
      <c r="AHD43" s="33"/>
      <c r="AHE43" s="33"/>
      <c r="AHF43" s="33"/>
      <c r="AHG43" s="33"/>
      <c r="AHH43" s="33"/>
      <c r="AHI43" s="33"/>
      <c r="AHJ43" s="33"/>
      <c r="AHK43" s="33"/>
      <c r="AHL43" s="33"/>
      <c r="AHM43" s="33"/>
      <c r="AHN43" s="33"/>
    </row>
    <row r="44" spans="1:898" s="27" customFormat="1" ht="15" customHeight="1">
      <c r="A44" s="28"/>
      <c r="C44" s="148" t="s">
        <v>142</v>
      </c>
      <c r="D44" s="149"/>
      <c r="E44" s="149"/>
      <c r="F44" s="101" t="s">
        <v>143</v>
      </c>
      <c r="G44" s="79">
        <v>16363.6</v>
      </c>
      <c r="H44" s="80">
        <f t="shared" si="0"/>
        <v>9625.0695200000009</v>
      </c>
      <c r="I44" s="81">
        <f t="shared" si="0"/>
        <v>9299.4338800000005</v>
      </c>
      <c r="J44" s="36"/>
      <c r="K44" s="36"/>
      <c r="L44" s="36"/>
      <c r="M44" s="36"/>
      <c r="O44" s="37"/>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c r="IW44" s="33"/>
      <c r="IX44" s="33"/>
      <c r="IY44" s="33"/>
      <c r="IZ44" s="33"/>
      <c r="JA44" s="33"/>
      <c r="JB44" s="33"/>
      <c r="JC44" s="33"/>
      <c r="JD44" s="33"/>
      <c r="JE44" s="33"/>
      <c r="JF44" s="33"/>
      <c r="JG44" s="33"/>
      <c r="JH44" s="33"/>
      <c r="JI44" s="33"/>
      <c r="JJ44" s="33"/>
      <c r="JK44" s="33"/>
      <c r="JL44" s="33"/>
      <c r="JM44" s="33"/>
      <c r="JN44" s="33"/>
      <c r="JO44" s="33"/>
      <c r="JP44" s="33"/>
      <c r="JQ44" s="33"/>
      <c r="JR44" s="33"/>
      <c r="JS44" s="33"/>
      <c r="JT44" s="33"/>
      <c r="JU44" s="33"/>
      <c r="JV44" s="33"/>
      <c r="JW44" s="33"/>
      <c r="JX44" s="33"/>
      <c r="JY44" s="33"/>
      <c r="JZ44" s="33"/>
      <c r="KA44" s="33"/>
      <c r="KB44" s="33"/>
      <c r="KC44" s="33"/>
      <c r="KD44" s="33"/>
      <c r="KE44" s="33"/>
      <c r="KF44" s="33"/>
      <c r="KG44" s="33"/>
      <c r="KH44" s="33"/>
      <c r="KI44" s="33"/>
      <c r="KJ44" s="33"/>
      <c r="KK44" s="33"/>
      <c r="KL44" s="33"/>
      <c r="KM44" s="33"/>
      <c r="KN44" s="33"/>
      <c r="KO44" s="33"/>
      <c r="KP44" s="33"/>
      <c r="KQ44" s="33"/>
      <c r="KR44" s="33"/>
      <c r="KS44" s="33"/>
      <c r="KT44" s="33"/>
      <c r="KU44" s="33"/>
      <c r="KV44" s="33"/>
      <c r="KW44" s="33"/>
      <c r="KX44" s="33"/>
      <c r="KY44" s="33"/>
      <c r="KZ44" s="33"/>
      <c r="LA44" s="33"/>
      <c r="LB44" s="33"/>
      <c r="LC44" s="33"/>
      <c r="LD44" s="33"/>
      <c r="LE44" s="33"/>
      <c r="LF44" s="33"/>
      <c r="LG44" s="33"/>
      <c r="LH44" s="33"/>
      <c r="LI44" s="33"/>
      <c r="LJ44" s="33"/>
      <c r="LK44" s="33"/>
      <c r="LL44" s="33"/>
      <c r="LM44" s="33"/>
      <c r="LN44" s="33"/>
      <c r="LO44" s="33"/>
      <c r="LP44" s="33"/>
      <c r="LQ44" s="33"/>
      <c r="LR44" s="33"/>
      <c r="LS44" s="33"/>
      <c r="LT44" s="33"/>
      <c r="LU44" s="33"/>
      <c r="LV44" s="33"/>
      <c r="LW44" s="33"/>
      <c r="LX44" s="33"/>
      <c r="LY44" s="33"/>
      <c r="LZ44" s="33"/>
      <c r="MA44" s="33"/>
      <c r="MB44" s="33"/>
      <c r="MC44" s="33"/>
      <c r="MD44" s="33"/>
      <c r="ME44" s="33"/>
      <c r="MF44" s="33"/>
      <c r="MG44" s="33"/>
      <c r="MH44" s="33"/>
      <c r="MI44" s="33"/>
      <c r="MJ44" s="33"/>
      <c r="MK44" s="33"/>
      <c r="ML44" s="33"/>
      <c r="MM44" s="33"/>
      <c r="MN44" s="33"/>
      <c r="MO44" s="33"/>
      <c r="MP44" s="33"/>
      <c r="MQ44" s="33"/>
      <c r="MR44" s="33"/>
      <c r="MS44" s="33"/>
      <c r="MT44" s="33"/>
      <c r="MU44" s="33"/>
      <c r="MV44" s="33"/>
      <c r="MW44" s="33"/>
      <c r="MX44" s="33"/>
      <c r="MY44" s="33"/>
      <c r="MZ44" s="33"/>
      <c r="NA44" s="33"/>
      <c r="NB44" s="33"/>
      <c r="NC44" s="33"/>
      <c r="ND44" s="33"/>
      <c r="NE44" s="33"/>
      <c r="NF44" s="33"/>
      <c r="NG44" s="33"/>
      <c r="NH44" s="33"/>
      <c r="NI44" s="33"/>
      <c r="NJ44" s="33"/>
      <c r="NK44" s="33"/>
      <c r="NL44" s="33"/>
      <c r="NM44" s="33"/>
      <c r="NN44" s="33"/>
      <c r="NO44" s="33"/>
      <c r="NP44" s="33"/>
      <c r="NQ44" s="33"/>
      <c r="NR44" s="33"/>
      <c r="NS44" s="33"/>
      <c r="NT44" s="33"/>
      <c r="NU44" s="33"/>
      <c r="NV44" s="33"/>
      <c r="NW44" s="33"/>
      <c r="NX44" s="33"/>
      <c r="NY44" s="33"/>
      <c r="NZ44" s="33"/>
      <c r="OA44" s="33"/>
      <c r="OB44" s="33"/>
      <c r="OC44" s="33"/>
      <c r="OD44" s="33"/>
      <c r="OE44" s="33"/>
      <c r="OF44" s="33"/>
      <c r="OG44" s="33"/>
      <c r="OH44" s="33"/>
      <c r="OI44" s="33"/>
      <c r="OJ44" s="33"/>
      <c r="OK44" s="33"/>
      <c r="OL44" s="33"/>
      <c r="OM44" s="33"/>
      <c r="ON44" s="33"/>
      <c r="OO44" s="33"/>
      <c r="OP44" s="33"/>
      <c r="OQ44" s="33"/>
      <c r="OR44" s="33"/>
      <c r="OS44" s="33"/>
      <c r="OT44" s="33"/>
      <c r="OU44" s="33"/>
      <c r="OV44" s="33"/>
      <c r="OW44" s="33"/>
      <c r="OX44" s="33"/>
      <c r="OY44" s="33"/>
      <c r="OZ44" s="33"/>
      <c r="PA44" s="33"/>
      <c r="PB44" s="33"/>
      <c r="PC44" s="33"/>
      <c r="PD44" s="33"/>
      <c r="PE44" s="33"/>
      <c r="PF44" s="33"/>
      <c r="PG44" s="33"/>
      <c r="PH44" s="33"/>
      <c r="PI44" s="33"/>
      <c r="PJ44" s="33"/>
      <c r="PK44" s="33"/>
      <c r="PL44" s="33"/>
      <c r="PM44" s="33"/>
      <c r="PN44" s="33"/>
      <c r="PO44" s="33"/>
      <c r="PP44" s="33"/>
      <c r="PQ44" s="33"/>
      <c r="PR44" s="33"/>
      <c r="PS44" s="33"/>
      <c r="PT44" s="33"/>
      <c r="PU44" s="33"/>
      <c r="PV44" s="33"/>
      <c r="PW44" s="33"/>
      <c r="PX44" s="33"/>
      <c r="PY44" s="33"/>
      <c r="PZ44" s="33"/>
      <c r="QA44" s="33"/>
      <c r="QB44" s="33"/>
      <c r="QC44" s="33"/>
      <c r="QD44" s="33"/>
      <c r="QE44" s="33"/>
      <c r="QF44" s="33"/>
      <c r="QG44" s="33"/>
      <c r="QH44" s="33"/>
      <c r="QI44" s="33"/>
      <c r="QJ44" s="33"/>
      <c r="QK44" s="33"/>
      <c r="QL44" s="33"/>
      <c r="QM44" s="33"/>
      <c r="QN44" s="33"/>
      <c r="QO44" s="33"/>
      <c r="QP44" s="33"/>
      <c r="QQ44" s="33"/>
      <c r="QR44" s="33"/>
      <c r="QS44" s="33"/>
      <c r="QT44" s="33"/>
      <c r="QU44" s="33"/>
      <c r="QV44" s="33"/>
      <c r="QW44" s="33"/>
      <c r="QX44" s="33"/>
      <c r="QY44" s="33"/>
      <c r="QZ44" s="33"/>
      <c r="RA44" s="33"/>
      <c r="RB44" s="33"/>
      <c r="RC44" s="33"/>
      <c r="RD44" s="33"/>
      <c r="RE44" s="33"/>
      <c r="RF44" s="33"/>
      <c r="RG44" s="33"/>
      <c r="RH44" s="33"/>
      <c r="RI44" s="33"/>
      <c r="RJ44" s="33"/>
      <c r="RK44" s="33"/>
      <c r="RL44" s="33"/>
      <c r="RM44" s="33"/>
      <c r="RN44" s="33"/>
      <c r="RO44" s="33"/>
      <c r="RP44" s="33"/>
      <c r="RQ44" s="33"/>
      <c r="RR44" s="33"/>
      <c r="RS44" s="33"/>
      <c r="RT44" s="33"/>
      <c r="RU44" s="33"/>
      <c r="RV44" s="33"/>
      <c r="RW44" s="33"/>
      <c r="RX44" s="33"/>
      <c r="RY44" s="33"/>
      <c r="RZ44" s="33"/>
      <c r="SA44" s="33"/>
      <c r="SB44" s="33"/>
      <c r="SC44" s="33"/>
      <c r="SD44" s="33"/>
      <c r="SE44" s="33"/>
      <c r="SF44" s="33"/>
      <c r="SG44" s="33"/>
      <c r="SH44" s="33"/>
      <c r="SI44" s="33"/>
      <c r="SJ44" s="33"/>
      <c r="SK44" s="33"/>
      <c r="SL44" s="33"/>
      <c r="SM44" s="33"/>
      <c r="SN44" s="33"/>
      <c r="SO44" s="33"/>
      <c r="SP44" s="33"/>
      <c r="SQ44" s="33"/>
      <c r="SR44" s="33"/>
      <c r="SS44" s="33"/>
      <c r="ST44" s="33"/>
      <c r="SU44" s="33"/>
      <c r="SV44" s="33"/>
      <c r="SW44" s="33"/>
      <c r="SX44" s="33"/>
      <c r="SY44" s="33"/>
      <c r="SZ44" s="33"/>
      <c r="TA44" s="33"/>
      <c r="TB44" s="33"/>
      <c r="TC44" s="33"/>
      <c r="TD44" s="33"/>
      <c r="TE44" s="33"/>
      <c r="TF44" s="33"/>
      <c r="TG44" s="33"/>
      <c r="TH44" s="33"/>
      <c r="TI44" s="33"/>
      <c r="TJ44" s="33"/>
      <c r="TK44" s="33"/>
      <c r="TL44" s="33"/>
      <c r="TM44" s="33"/>
      <c r="TN44" s="33"/>
      <c r="TO44" s="33"/>
      <c r="TP44" s="33"/>
      <c r="TQ44" s="33"/>
      <c r="TR44" s="33"/>
      <c r="TS44" s="33"/>
      <c r="TT44" s="33"/>
      <c r="TU44" s="33"/>
      <c r="TV44" s="33"/>
      <c r="TW44" s="33"/>
      <c r="TX44" s="33"/>
      <c r="TY44" s="33"/>
      <c r="TZ44" s="33"/>
      <c r="UA44" s="33"/>
      <c r="UB44" s="33"/>
      <c r="UC44" s="33"/>
      <c r="UD44" s="33"/>
      <c r="UE44" s="33"/>
      <c r="UF44" s="33"/>
      <c r="UG44" s="33"/>
      <c r="UH44" s="33"/>
      <c r="UI44" s="33"/>
      <c r="UJ44" s="33"/>
      <c r="UK44" s="33"/>
      <c r="UL44" s="33"/>
      <c r="UM44" s="33"/>
      <c r="UN44" s="33"/>
      <c r="UO44" s="33"/>
      <c r="UP44" s="33"/>
      <c r="UQ44" s="33"/>
      <c r="UR44" s="33"/>
      <c r="US44" s="33"/>
      <c r="UT44" s="33"/>
      <c r="UU44" s="33"/>
      <c r="UV44" s="33"/>
      <c r="UW44" s="33"/>
      <c r="UX44" s="33"/>
      <c r="UY44" s="33"/>
      <c r="UZ44" s="33"/>
      <c r="VA44" s="33"/>
      <c r="VB44" s="33"/>
      <c r="VC44" s="33"/>
      <c r="VD44" s="33"/>
      <c r="VE44" s="33"/>
      <c r="VF44" s="33"/>
      <c r="VG44" s="33"/>
      <c r="VH44" s="33"/>
      <c r="VI44" s="33"/>
      <c r="VJ44" s="33"/>
      <c r="VK44" s="33"/>
      <c r="VL44" s="33"/>
      <c r="VM44" s="33"/>
      <c r="VN44" s="33"/>
      <c r="VO44" s="33"/>
      <c r="VP44" s="33"/>
      <c r="VQ44" s="33"/>
      <c r="VR44" s="33"/>
      <c r="VS44" s="33"/>
      <c r="VT44" s="33"/>
      <c r="VU44" s="33"/>
      <c r="VV44" s="33"/>
      <c r="VW44" s="33"/>
      <c r="VX44" s="33"/>
      <c r="VY44" s="33"/>
      <c r="VZ44" s="33"/>
      <c r="WA44" s="33"/>
      <c r="WB44" s="33"/>
      <c r="WC44" s="33"/>
      <c r="WD44" s="33"/>
      <c r="WE44" s="33"/>
      <c r="WF44" s="33"/>
      <c r="WG44" s="33"/>
      <c r="WH44" s="33"/>
      <c r="WI44" s="33"/>
      <c r="WJ44" s="33"/>
      <c r="WK44" s="33"/>
      <c r="WL44" s="33"/>
      <c r="WM44" s="33"/>
      <c r="WN44" s="33"/>
      <c r="WO44" s="33"/>
      <c r="WP44" s="33"/>
      <c r="WQ44" s="33"/>
      <c r="WR44" s="33"/>
      <c r="WS44" s="33"/>
      <c r="WT44" s="33"/>
      <c r="WU44" s="33"/>
      <c r="WV44" s="33"/>
      <c r="WW44" s="33"/>
      <c r="WX44" s="33"/>
      <c r="WY44" s="33"/>
      <c r="WZ44" s="33"/>
      <c r="XA44" s="33"/>
      <c r="XB44" s="33"/>
      <c r="XC44" s="33"/>
      <c r="XD44" s="33"/>
      <c r="XE44" s="33"/>
      <c r="XF44" s="33"/>
      <c r="XG44" s="33"/>
      <c r="XH44" s="33"/>
      <c r="XI44" s="33"/>
      <c r="XJ44" s="33"/>
      <c r="XK44" s="33"/>
      <c r="XL44" s="33"/>
      <c r="XM44" s="33"/>
      <c r="XN44" s="33"/>
      <c r="XO44" s="33"/>
      <c r="XP44" s="33"/>
      <c r="XQ44" s="33"/>
      <c r="XR44" s="33"/>
      <c r="XS44" s="33"/>
      <c r="XT44" s="33"/>
      <c r="XU44" s="33"/>
      <c r="XV44" s="33"/>
      <c r="XW44" s="33"/>
      <c r="XX44" s="33"/>
      <c r="XY44" s="33"/>
      <c r="XZ44" s="33"/>
      <c r="YA44" s="33"/>
      <c r="YB44" s="33"/>
      <c r="YC44" s="33"/>
      <c r="YD44" s="33"/>
      <c r="YE44" s="33"/>
      <c r="YF44" s="33"/>
      <c r="YG44" s="33"/>
      <c r="YH44" s="33"/>
      <c r="YI44" s="33"/>
      <c r="YJ44" s="33"/>
      <c r="YK44" s="33"/>
      <c r="YL44" s="33"/>
      <c r="YM44" s="33"/>
      <c r="YN44" s="33"/>
      <c r="YO44" s="33"/>
      <c r="YP44" s="33"/>
      <c r="YQ44" s="33"/>
      <c r="YR44" s="33"/>
      <c r="YS44" s="33"/>
      <c r="YT44" s="33"/>
      <c r="YU44" s="33"/>
      <c r="YV44" s="33"/>
      <c r="YW44" s="33"/>
      <c r="YX44" s="33"/>
      <c r="YY44" s="33"/>
      <c r="YZ44" s="33"/>
      <c r="ZA44" s="33"/>
      <c r="ZB44" s="33"/>
      <c r="ZC44" s="33"/>
      <c r="ZD44" s="33"/>
      <c r="ZE44" s="33"/>
      <c r="ZF44" s="33"/>
      <c r="ZG44" s="33"/>
      <c r="ZH44" s="33"/>
      <c r="ZI44" s="33"/>
      <c r="ZJ44" s="33"/>
      <c r="ZK44" s="33"/>
      <c r="ZL44" s="33"/>
      <c r="ZM44" s="33"/>
      <c r="ZN44" s="33"/>
      <c r="ZO44" s="33"/>
      <c r="ZP44" s="33"/>
      <c r="ZQ44" s="33"/>
      <c r="ZR44" s="33"/>
      <c r="ZS44" s="33"/>
      <c r="ZT44" s="33"/>
      <c r="ZU44" s="33"/>
      <c r="ZV44" s="33"/>
      <c r="ZW44" s="33"/>
      <c r="ZX44" s="33"/>
      <c r="ZY44" s="33"/>
      <c r="ZZ44" s="33"/>
      <c r="AAA44" s="33"/>
      <c r="AAB44" s="33"/>
      <c r="AAC44" s="33"/>
      <c r="AAD44" s="33"/>
      <c r="AAE44" s="33"/>
      <c r="AAF44" s="33"/>
      <c r="AAG44" s="33"/>
      <c r="AAH44" s="33"/>
      <c r="AAI44" s="33"/>
      <c r="AAJ44" s="33"/>
      <c r="AAK44" s="33"/>
      <c r="AAL44" s="33"/>
      <c r="AAM44" s="33"/>
      <c r="AAN44" s="33"/>
      <c r="AAO44" s="33"/>
      <c r="AAP44" s="33"/>
      <c r="AAQ44" s="33"/>
      <c r="AAR44" s="33"/>
      <c r="AAS44" s="33"/>
      <c r="AAT44" s="33"/>
      <c r="AAU44" s="33"/>
      <c r="AAV44" s="33"/>
      <c r="AAW44" s="33"/>
      <c r="AAX44" s="33"/>
      <c r="AAY44" s="33"/>
      <c r="AAZ44" s="33"/>
      <c r="ABA44" s="33"/>
      <c r="ABB44" s="33"/>
      <c r="ABC44" s="33"/>
      <c r="ABD44" s="33"/>
      <c r="ABE44" s="33"/>
      <c r="ABF44" s="33"/>
      <c r="ABG44" s="33"/>
      <c r="ABH44" s="33"/>
      <c r="ABI44" s="33"/>
      <c r="ABJ44" s="33"/>
      <c r="ABK44" s="33"/>
      <c r="ABL44" s="33"/>
      <c r="ABM44" s="33"/>
      <c r="ABN44" s="33"/>
      <c r="ABO44" s="33"/>
      <c r="ABP44" s="33"/>
      <c r="ABQ44" s="33"/>
      <c r="ABR44" s="33"/>
      <c r="ABS44" s="33"/>
      <c r="ABT44" s="33"/>
      <c r="ABU44" s="33"/>
      <c r="ABV44" s="33"/>
      <c r="ABW44" s="33"/>
      <c r="ABX44" s="33"/>
      <c r="ABY44" s="33"/>
      <c r="ABZ44" s="33"/>
      <c r="ACA44" s="33"/>
      <c r="ACB44" s="33"/>
      <c r="ACC44" s="33"/>
      <c r="ACD44" s="33"/>
      <c r="ACE44" s="33"/>
      <c r="ACF44" s="33"/>
      <c r="ACG44" s="33"/>
      <c r="ACH44" s="33"/>
      <c r="ACI44" s="33"/>
      <c r="ACJ44" s="33"/>
      <c r="ACK44" s="33"/>
      <c r="ACL44" s="33"/>
      <c r="ACM44" s="33"/>
      <c r="ACN44" s="33"/>
      <c r="ACO44" s="33"/>
      <c r="ACP44" s="33"/>
      <c r="ACQ44" s="33"/>
      <c r="ACR44" s="33"/>
      <c r="ACS44" s="33"/>
      <c r="ACT44" s="33"/>
      <c r="ACU44" s="33"/>
      <c r="ACV44" s="33"/>
      <c r="ACW44" s="33"/>
      <c r="ACX44" s="33"/>
      <c r="ACY44" s="33"/>
      <c r="ACZ44" s="33"/>
      <c r="ADA44" s="33"/>
      <c r="ADB44" s="33"/>
      <c r="ADC44" s="33"/>
      <c r="ADD44" s="33"/>
      <c r="ADE44" s="33"/>
      <c r="ADF44" s="33"/>
      <c r="ADG44" s="33"/>
      <c r="ADH44" s="33"/>
      <c r="ADI44" s="33"/>
      <c r="ADJ44" s="33"/>
      <c r="ADK44" s="33"/>
      <c r="ADL44" s="33"/>
      <c r="ADM44" s="33"/>
      <c r="ADN44" s="33"/>
      <c r="ADO44" s="33"/>
      <c r="ADP44" s="33"/>
      <c r="ADQ44" s="33"/>
      <c r="ADR44" s="33"/>
      <c r="ADS44" s="33"/>
      <c r="ADT44" s="33"/>
      <c r="ADU44" s="33"/>
      <c r="ADV44" s="33"/>
      <c r="ADW44" s="33"/>
      <c r="ADX44" s="33"/>
      <c r="ADY44" s="33"/>
      <c r="ADZ44" s="33"/>
      <c r="AEA44" s="33"/>
      <c r="AEB44" s="33"/>
      <c r="AEC44" s="33"/>
      <c r="AED44" s="33"/>
      <c r="AEE44" s="33"/>
      <c r="AEF44" s="33"/>
      <c r="AEG44" s="33"/>
      <c r="AEH44" s="33"/>
      <c r="AEI44" s="33"/>
      <c r="AEJ44" s="33"/>
      <c r="AEK44" s="33"/>
      <c r="AEL44" s="33"/>
      <c r="AEM44" s="33"/>
      <c r="AEN44" s="33"/>
      <c r="AEO44" s="33"/>
      <c r="AEP44" s="33"/>
      <c r="AEQ44" s="33"/>
      <c r="AER44" s="33"/>
      <c r="AES44" s="33"/>
      <c r="AET44" s="33"/>
      <c r="AEU44" s="33"/>
      <c r="AEV44" s="33"/>
      <c r="AEW44" s="33"/>
      <c r="AEX44" s="33"/>
      <c r="AEY44" s="33"/>
      <c r="AEZ44" s="33"/>
      <c r="AFA44" s="33"/>
      <c r="AFB44" s="33"/>
      <c r="AFC44" s="33"/>
      <c r="AFD44" s="33"/>
      <c r="AFE44" s="33"/>
      <c r="AFF44" s="33"/>
      <c r="AFG44" s="33"/>
      <c r="AFH44" s="33"/>
      <c r="AFI44" s="33"/>
      <c r="AFJ44" s="33"/>
      <c r="AFK44" s="33"/>
      <c r="AFL44" s="33"/>
      <c r="AFM44" s="33"/>
      <c r="AFN44" s="33"/>
      <c r="AFO44" s="33"/>
      <c r="AFP44" s="33"/>
      <c r="AFQ44" s="33"/>
      <c r="AFR44" s="33"/>
      <c r="AFS44" s="33"/>
      <c r="AFT44" s="33"/>
      <c r="AFU44" s="33"/>
      <c r="AFV44" s="33"/>
      <c r="AFW44" s="33"/>
      <c r="AFX44" s="33"/>
      <c r="AFY44" s="33"/>
      <c r="AFZ44" s="33"/>
      <c r="AGA44" s="33"/>
      <c r="AGB44" s="33"/>
      <c r="AGC44" s="33"/>
      <c r="AGD44" s="33"/>
      <c r="AGE44" s="33"/>
      <c r="AGF44" s="33"/>
      <c r="AGG44" s="33"/>
      <c r="AGH44" s="33"/>
      <c r="AGI44" s="33"/>
      <c r="AGJ44" s="33"/>
      <c r="AGK44" s="33"/>
      <c r="AGL44" s="33"/>
      <c r="AGM44" s="33"/>
      <c r="AGN44" s="33"/>
      <c r="AGO44" s="33"/>
      <c r="AGP44" s="33"/>
      <c r="AGQ44" s="33"/>
      <c r="AGR44" s="33"/>
      <c r="AGS44" s="33"/>
      <c r="AGT44" s="33"/>
      <c r="AGU44" s="33"/>
      <c r="AGV44" s="33"/>
      <c r="AGW44" s="33"/>
      <c r="AGX44" s="33"/>
      <c r="AGY44" s="33"/>
      <c r="AGZ44" s="33"/>
      <c r="AHA44" s="33"/>
      <c r="AHB44" s="33"/>
      <c r="AHC44" s="33"/>
      <c r="AHD44" s="33"/>
      <c r="AHE44" s="33"/>
      <c r="AHF44" s="33"/>
      <c r="AHG44" s="33"/>
      <c r="AHH44" s="33"/>
      <c r="AHI44" s="33"/>
      <c r="AHJ44" s="33"/>
      <c r="AHK44" s="33"/>
      <c r="AHL44" s="33"/>
      <c r="AHM44" s="33"/>
      <c r="AHN44" s="33"/>
    </row>
    <row r="45" spans="1:898" s="27" customFormat="1" ht="15" customHeight="1">
      <c r="A45" s="28"/>
      <c r="C45" s="148" t="s">
        <v>144</v>
      </c>
      <c r="D45" s="149"/>
      <c r="E45" s="149"/>
      <c r="F45" s="101" t="s">
        <v>145</v>
      </c>
      <c r="G45" s="79">
        <v>13263.24</v>
      </c>
      <c r="H45" s="80">
        <f t="shared" si="0"/>
        <v>7801.4377680000007</v>
      </c>
      <c r="I45" s="81">
        <f t="shared" si="0"/>
        <v>7537.4992920000004</v>
      </c>
      <c r="J45" s="36"/>
      <c r="K45" s="36"/>
      <c r="L45" s="36"/>
      <c r="M45" s="36"/>
      <c r="O45" s="37"/>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c r="IW45" s="33"/>
      <c r="IX45" s="33"/>
      <c r="IY45" s="33"/>
      <c r="IZ45" s="33"/>
      <c r="JA45" s="33"/>
      <c r="JB45" s="33"/>
      <c r="JC45" s="33"/>
      <c r="JD45" s="33"/>
      <c r="JE45" s="33"/>
      <c r="JF45" s="33"/>
      <c r="JG45" s="33"/>
      <c r="JH45" s="33"/>
      <c r="JI45" s="33"/>
      <c r="JJ45" s="33"/>
      <c r="JK45" s="33"/>
      <c r="JL45" s="33"/>
      <c r="JM45" s="33"/>
      <c r="JN45" s="33"/>
      <c r="JO45" s="33"/>
      <c r="JP45" s="33"/>
      <c r="JQ45" s="33"/>
      <c r="JR45" s="33"/>
      <c r="JS45" s="33"/>
      <c r="JT45" s="33"/>
      <c r="JU45" s="33"/>
      <c r="JV45" s="33"/>
      <c r="JW45" s="33"/>
      <c r="JX45" s="33"/>
      <c r="JY45" s="33"/>
      <c r="JZ45" s="33"/>
      <c r="KA45" s="33"/>
      <c r="KB45" s="33"/>
      <c r="KC45" s="33"/>
      <c r="KD45" s="33"/>
      <c r="KE45" s="33"/>
      <c r="KF45" s="33"/>
      <c r="KG45" s="33"/>
      <c r="KH45" s="33"/>
      <c r="KI45" s="33"/>
      <c r="KJ45" s="33"/>
      <c r="KK45" s="33"/>
      <c r="KL45" s="33"/>
      <c r="KM45" s="33"/>
      <c r="KN45" s="33"/>
      <c r="KO45" s="33"/>
      <c r="KP45" s="33"/>
      <c r="KQ45" s="33"/>
      <c r="KR45" s="33"/>
      <c r="KS45" s="33"/>
      <c r="KT45" s="33"/>
      <c r="KU45" s="33"/>
      <c r="KV45" s="33"/>
      <c r="KW45" s="33"/>
      <c r="KX45" s="33"/>
      <c r="KY45" s="33"/>
      <c r="KZ45" s="33"/>
      <c r="LA45" s="33"/>
      <c r="LB45" s="33"/>
      <c r="LC45" s="33"/>
      <c r="LD45" s="33"/>
      <c r="LE45" s="33"/>
      <c r="LF45" s="33"/>
      <c r="LG45" s="33"/>
      <c r="LH45" s="33"/>
      <c r="LI45" s="33"/>
      <c r="LJ45" s="33"/>
      <c r="LK45" s="33"/>
      <c r="LL45" s="33"/>
      <c r="LM45" s="33"/>
      <c r="LN45" s="33"/>
      <c r="LO45" s="33"/>
      <c r="LP45" s="33"/>
      <c r="LQ45" s="33"/>
      <c r="LR45" s="33"/>
      <c r="LS45" s="33"/>
      <c r="LT45" s="33"/>
      <c r="LU45" s="33"/>
      <c r="LV45" s="33"/>
      <c r="LW45" s="33"/>
      <c r="LX45" s="33"/>
      <c r="LY45" s="33"/>
      <c r="LZ45" s="33"/>
      <c r="MA45" s="33"/>
      <c r="MB45" s="33"/>
      <c r="MC45" s="33"/>
      <c r="MD45" s="33"/>
      <c r="ME45" s="33"/>
      <c r="MF45" s="33"/>
      <c r="MG45" s="33"/>
      <c r="MH45" s="33"/>
      <c r="MI45" s="33"/>
      <c r="MJ45" s="33"/>
      <c r="MK45" s="33"/>
      <c r="ML45" s="33"/>
      <c r="MM45" s="33"/>
      <c r="MN45" s="33"/>
      <c r="MO45" s="33"/>
      <c r="MP45" s="33"/>
      <c r="MQ45" s="33"/>
      <c r="MR45" s="33"/>
      <c r="MS45" s="33"/>
      <c r="MT45" s="33"/>
      <c r="MU45" s="33"/>
      <c r="MV45" s="33"/>
      <c r="MW45" s="33"/>
      <c r="MX45" s="33"/>
      <c r="MY45" s="33"/>
      <c r="MZ45" s="33"/>
      <c r="NA45" s="33"/>
      <c r="NB45" s="33"/>
      <c r="NC45" s="33"/>
      <c r="ND45" s="33"/>
      <c r="NE45" s="33"/>
      <c r="NF45" s="33"/>
      <c r="NG45" s="33"/>
      <c r="NH45" s="33"/>
      <c r="NI45" s="33"/>
      <c r="NJ45" s="33"/>
      <c r="NK45" s="33"/>
      <c r="NL45" s="33"/>
      <c r="NM45" s="33"/>
      <c r="NN45" s="33"/>
      <c r="NO45" s="33"/>
      <c r="NP45" s="33"/>
      <c r="NQ45" s="33"/>
      <c r="NR45" s="33"/>
      <c r="NS45" s="33"/>
      <c r="NT45" s="33"/>
      <c r="NU45" s="33"/>
      <c r="NV45" s="33"/>
      <c r="NW45" s="33"/>
      <c r="NX45" s="33"/>
      <c r="NY45" s="33"/>
      <c r="NZ45" s="33"/>
      <c r="OA45" s="33"/>
      <c r="OB45" s="33"/>
      <c r="OC45" s="33"/>
      <c r="OD45" s="33"/>
      <c r="OE45" s="33"/>
      <c r="OF45" s="33"/>
      <c r="OG45" s="33"/>
      <c r="OH45" s="33"/>
      <c r="OI45" s="33"/>
      <c r="OJ45" s="33"/>
      <c r="OK45" s="33"/>
      <c r="OL45" s="33"/>
      <c r="OM45" s="33"/>
      <c r="ON45" s="33"/>
      <c r="OO45" s="33"/>
      <c r="OP45" s="33"/>
      <c r="OQ45" s="33"/>
      <c r="OR45" s="33"/>
      <c r="OS45" s="33"/>
      <c r="OT45" s="33"/>
      <c r="OU45" s="33"/>
      <c r="OV45" s="33"/>
      <c r="OW45" s="33"/>
      <c r="OX45" s="33"/>
      <c r="OY45" s="33"/>
      <c r="OZ45" s="33"/>
      <c r="PA45" s="33"/>
      <c r="PB45" s="33"/>
      <c r="PC45" s="33"/>
      <c r="PD45" s="33"/>
      <c r="PE45" s="33"/>
      <c r="PF45" s="33"/>
      <c r="PG45" s="33"/>
      <c r="PH45" s="33"/>
      <c r="PI45" s="33"/>
      <c r="PJ45" s="33"/>
      <c r="PK45" s="33"/>
      <c r="PL45" s="33"/>
      <c r="PM45" s="33"/>
      <c r="PN45" s="33"/>
      <c r="PO45" s="33"/>
      <c r="PP45" s="33"/>
      <c r="PQ45" s="33"/>
      <c r="PR45" s="33"/>
      <c r="PS45" s="33"/>
      <c r="PT45" s="33"/>
      <c r="PU45" s="33"/>
      <c r="PV45" s="33"/>
      <c r="PW45" s="33"/>
      <c r="PX45" s="33"/>
      <c r="PY45" s="33"/>
      <c r="PZ45" s="33"/>
      <c r="QA45" s="33"/>
      <c r="QB45" s="33"/>
      <c r="QC45" s="33"/>
      <c r="QD45" s="33"/>
      <c r="QE45" s="33"/>
      <c r="QF45" s="33"/>
      <c r="QG45" s="33"/>
      <c r="QH45" s="33"/>
      <c r="QI45" s="33"/>
      <c r="QJ45" s="33"/>
      <c r="QK45" s="33"/>
      <c r="QL45" s="33"/>
      <c r="QM45" s="33"/>
      <c r="QN45" s="33"/>
      <c r="QO45" s="33"/>
      <c r="QP45" s="33"/>
      <c r="QQ45" s="33"/>
      <c r="QR45" s="33"/>
      <c r="QS45" s="33"/>
      <c r="QT45" s="33"/>
      <c r="QU45" s="33"/>
      <c r="QV45" s="33"/>
      <c r="QW45" s="33"/>
      <c r="QX45" s="33"/>
      <c r="QY45" s="33"/>
      <c r="QZ45" s="33"/>
      <c r="RA45" s="33"/>
      <c r="RB45" s="33"/>
      <c r="RC45" s="33"/>
      <c r="RD45" s="33"/>
      <c r="RE45" s="33"/>
      <c r="RF45" s="33"/>
      <c r="RG45" s="33"/>
      <c r="RH45" s="33"/>
      <c r="RI45" s="33"/>
      <c r="RJ45" s="33"/>
      <c r="RK45" s="33"/>
      <c r="RL45" s="33"/>
      <c r="RM45" s="33"/>
      <c r="RN45" s="33"/>
      <c r="RO45" s="33"/>
      <c r="RP45" s="33"/>
      <c r="RQ45" s="33"/>
      <c r="RR45" s="33"/>
      <c r="RS45" s="33"/>
      <c r="RT45" s="33"/>
      <c r="RU45" s="33"/>
      <c r="RV45" s="33"/>
      <c r="RW45" s="33"/>
      <c r="RX45" s="33"/>
      <c r="RY45" s="33"/>
      <c r="RZ45" s="33"/>
      <c r="SA45" s="33"/>
      <c r="SB45" s="33"/>
      <c r="SC45" s="33"/>
      <c r="SD45" s="33"/>
      <c r="SE45" s="33"/>
      <c r="SF45" s="33"/>
      <c r="SG45" s="33"/>
      <c r="SH45" s="33"/>
      <c r="SI45" s="33"/>
      <c r="SJ45" s="33"/>
      <c r="SK45" s="33"/>
      <c r="SL45" s="33"/>
      <c r="SM45" s="33"/>
      <c r="SN45" s="33"/>
      <c r="SO45" s="33"/>
      <c r="SP45" s="33"/>
      <c r="SQ45" s="33"/>
      <c r="SR45" s="33"/>
      <c r="SS45" s="33"/>
      <c r="ST45" s="33"/>
      <c r="SU45" s="33"/>
      <c r="SV45" s="33"/>
      <c r="SW45" s="33"/>
      <c r="SX45" s="33"/>
      <c r="SY45" s="33"/>
      <c r="SZ45" s="33"/>
      <c r="TA45" s="33"/>
      <c r="TB45" s="33"/>
      <c r="TC45" s="33"/>
      <c r="TD45" s="33"/>
      <c r="TE45" s="33"/>
      <c r="TF45" s="33"/>
      <c r="TG45" s="33"/>
      <c r="TH45" s="33"/>
      <c r="TI45" s="33"/>
      <c r="TJ45" s="33"/>
      <c r="TK45" s="33"/>
      <c r="TL45" s="33"/>
      <c r="TM45" s="33"/>
      <c r="TN45" s="33"/>
      <c r="TO45" s="33"/>
      <c r="TP45" s="33"/>
      <c r="TQ45" s="33"/>
      <c r="TR45" s="33"/>
      <c r="TS45" s="33"/>
      <c r="TT45" s="33"/>
      <c r="TU45" s="33"/>
      <c r="TV45" s="33"/>
      <c r="TW45" s="33"/>
      <c r="TX45" s="33"/>
      <c r="TY45" s="33"/>
      <c r="TZ45" s="33"/>
      <c r="UA45" s="33"/>
      <c r="UB45" s="33"/>
      <c r="UC45" s="33"/>
      <c r="UD45" s="33"/>
      <c r="UE45" s="33"/>
      <c r="UF45" s="33"/>
      <c r="UG45" s="33"/>
      <c r="UH45" s="33"/>
      <c r="UI45" s="33"/>
      <c r="UJ45" s="33"/>
      <c r="UK45" s="33"/>
      <c r="UL45" s="33"/>
      <c r="UM45" s="33"/>
      <c r="UN45" s="33"/>
      <c r="UO45" s="33"/>
      <c r="UP45" s="33"/>
      <c r="UQ45" s="33"/>
      <c r="UR45" s="33"/>
      <c r="US45" s="33"/>
      <c r="UT45" s="33"/>
      <c r="UU45" s="33"/>
      <c r="UV45" s="33"/>
      <c r="UW45" s="33"/>
      <c r="UX45" s="33"/>
      <c r="UY45" s="33"/>
      <c r="UZ45" s="33"/>
      <c r="VA45" s="33"/>
      <c r="VB45" s="33"/>
      <c r="VC45" s="33"/>
      <c r="VD45" s="33"/>
      <c r="VE45" s="33"/>
      <c r="VF45" s="33"/>
      <c r="VG45" s="33"/>
      <c r="VH45" s="33"/>
      <c r="VI45" s="33"/>
      <c r="VJ45" s="33"/>
      <c r="VK45" s="33"/>
      <c r="VL45" s="33"/>
      <c r="VM45" s="33"/>
      <c r="VN45" s="33"/>
      <c r="VO45" s="33"/>
      <c r="VP45" s="33"/>
      <c r="VQ45" s="33"/>
      <c r="VR45" s="33"/>
      <c r="VS45" s="33"/>
      <c r="VT45" s="33"/>
      <c r="VU45" s="33"/>
      <c r="VV45" s="33"/>
      <c r="VW45" s="33"/>
      <c r="VX45" s="33"/>
      <c r="VY45" s="33"/>
      <c r="VZ45" s="33"/>
      <c r="WA45" s="33"/>
      <c r="WB45" s="33"/>
      <c r="WC45" s="33"/>
      <c r="WD45" s="33"/>
      <c r="WE45" s="33"/>
      <c r="WF45" s="33"/>
      <c r="WG45" s="33"/>
      <c r="WH45" s="33"/>
      <c r="WI45" s="33"/>
      <c r="WJ45" s="33"/>
      <c r="WK45" s="33"/>
      <c r="WL45" s="33"/>
      <c r="WM45" s="33"/>
      <c r="WN45" s="33"/>
      <c r="WO45" s="33"/>
      <c r="WP45" s="33"/>
      <c r="WQ45" s="33"/>
      <c r="WR45" s="33"/>
      <c r="WS45" s="33"/>
      <c r="WT45" s="33"/>
      <c r="WU45" s="33"/>
      <c r="WV45" s="33"/>
      <c r="WW45" s="33"/>
      <c r="WX45" s="33"/>
      <c r="WY45" s="33"/>
      <c r="WZ45" s="33"/>
      <c r="XA45" s="33"/>
      <c r="XB45" s="33"/>
      <c r="XC45" s="33"/>
      <c r="XD45" s="33"/>
      <c r="XE45" s="33"/>
      <c r="XF45" s="33"/>
      <c r="XG45" s="33"/>
      <c r="XH45" s="33"/>
      <c r="XI45" s="33"/>
      <c r="XJ45" s="33"/>
      <c r="XK45" s="33"/>
      <c r="XL45" s="33"/>
      <c r="XM45" s="33"/>
      <c r="XN45" s="33"/>
      <c r="XO45" s="33"/>
      <c r="XP45" s="33"/>
      <c r="XQ45" s="33"/>
      <c r="XR45" s="33"/>
      <c r="XS45" s="33"/>
      <c r="XT45" s="33"/>
      <c r="XU45" s="33"/>
      <c r="XV45" s="33"/>
      <c r="XW45" s="33"/>
      <c r="XX45" s="33"/>
      <c r="XY45" s="33"/>
      <c r="XZ45" s="33"/>
      <c r="YA45" s="33"/>
      <c r="YB45" s="33"/>
      <c r="YC45" s="33"/>
      <c r="YD45" s="33"/>
      <c r="YE45" s="33"/>
      <c r="YF45" s="33"/>
      <c r="YG45" s="33"/>
      <c r="YH45" s="33"/>
      <c r="YI45" s="33"/>
      <c r="YJ45" s="33"/>
      <c r="YK45" s="33"/>
      <c r="YL45" s="33"/>
      <c r="YM45" s="33"/>
      <c r="YN45" s="33"/>
      <c r="YO45" s="33"/>
      <c r="YP45" s="33"/>
      <c r="YQ45" s="33"/>
      <c r="YR45" s="33"/>
      <c r="YS45" s="33"/>
      <c r="YT45" s="33"/>
      <c r="YU45" s="33"/>
      <c r="YV45" s="33"/>
      <c r="YW45" s="33"/>
      <c r="YX45" s="33"/>
      <c r="YY45" s="33"/>
      <c r="YZ45" s="33"/>
      <c r="ZA45" s="33"/>
      <c r="ZB45" s="33"/>
      <c r="ZC45" s="33"/>
      <c r="ZD45" s="33"/>
      <c r="ZE45" s="33"/>
      <c r="ZF45" s="33"/>
      <c r="ZG45" s="33"/>
      <c r="ZH45" s="33"/>
      <c r="ZI45" s="33"/>
      <c r="ZJ45" s="33"/>
      <c r="ZK45" s="33"/>
      <c r="ZL45" s="33"/>
      <c r="ZM45" s="33"/>
      <c r="ZN45" s="33"/>
      <c r="ZO45" s="33"/>
      <c r="ZP45" s="33"/>
      <c r="ZQ45" s="33"/>
      <c r="ZR45" s="33"/>
      <c r="ZS45" s="33"/>
      <c r="ZT45" s="33"/>
      <c r="ZU45" s="33"/>
      <c r="ZV45" s="33"/>
      <c r="ZW45" s="33"/>
      <c r="ZX45" s="33"/>
      <c r="ZY45" s="33"/>
      <c r="ZZ45" s="33"/>
      <c r="AAA45" s="33"/>
      <c r="AAB45" s="33"/>
      <c r="AAC45" s="33"/>
      <c r="AAD45" s="33"/>
      <c r="AAE45" s="33"/>
      <c r="AAF45" s="33"/>
      <c r="AAG45" s="33"/>
      <c r="AAH45" s="33"/>
      <c r="AAI45" s="33"/>
      <c r="AAJ45" s="33"/>
      <c r="AAK45" s="33"/>
      <c r="AAL45" s="33"/>
      <c r="AAM45" s="33"/>
      <c r="AAN45" s="33"/>
      <c r="AAO45" s="33"/>
      <c r="AAP45" s="33"/>
      <c r="AAQ45" s="33"/>
      <c r="AAR45" s="33"/>
      <c r="AAS45" s="33"/>
      <c r="AAT45" s="33"/>
      <c r="AAU45" s="33"/>
      <c r="AAV45" s="33"/>
      <c r="AAW45" s="33"/>
      <c r="AAX45" s="33"/>
      <c r="AAY45" s="33"/>
      <c r="AAZ45" s="33"/>
      <c r="ABA45" s="33"/>
      <c r="ABB45" s="33"/>
      <c r="ABC45" s="33"/>
      <c r="ABD45" s="33"/>
      <c r="ABE45" s="33"/>
      <c r="ABF45" s="33"/>
      <c r="ABG45" s="33"/>
      <c r="ABH45" s="33"/>
      <c r="ABI45" s="33"/>
      <c r="ABJ45" s="33"/>
      <c r="ABK45" s="33"/>
      <c r="ABL45" s="33"/>
      <c r="ABM45" s="33"/>
      <c r="ABN45" s="33"/>
      <c r="ABO45" s="33"/>
      <c r="ABP45" s="33"/>
      <c r="ABQ45" s="33"/>
      <c r="ABR45" s="33"/>
      <c r="ABS45" s="33"/>
      <c r="ABT45" s="33"/>
      <c r="ABU45" s="33"/>
      <c r="ABV45" s="33"/>
      <c r="ABW45" s="33"/>
      <c r="ABX45" s="33"/>
      <c r="ABY45" s="33"/>
      <c r="ABZ45" s="33"/>
      <c r="ACA45" s="33"/>
      <c r="ACB45" s="33"/>
      <c r="ACC45" s="33"/>
      <c r="ACD45" s="33"/>
      <c r="ACE45" s="33"/>
      <c r="ACF45" s="33"/>
      <c r="ACG45" s="33"/>
      <c r="ACH45" s="33"/>
      <c r="ACI45" s="33"/>
      <c r="ACJ45" s="33"/>
      <c r="ACK45" s="33"/>
      <c r="ACL45" s="33"/>
      <c r="ACM45" s="33"/>
      <c r="ACN45" s="33"/>
      <c r="ACO45" s="33"/>
      <c r="ACP45" s="33"/>
      <c r="ACQ45" s="33"/>
      <c r="ACR45" s="33"/>
      <c r="ACS45" s="33"/>
      <c r="ACT45" s="33"/>
      <c r="ACU45" s="33"/>
      <c r="ACV45" s="33"/>
      <c r="ACW45" s="33"/>
      <c r="ACX45" s="33"/>
      <c r="ACY45" s="33"/>
      <c r="ACZ45" s="33"/>
      <c r="ADA45" s="33"/>
      <c r="ADB45" s="33"/>
      <c r="ADC45" s="33"/>
      <c r="ADD45" s="33"/>
      <c r="ADE45" s="33"/>
      <c r="ADF45" s="33"/>
      <c r="ADG45" s="33"/>
      <c r="ADH45" s="33"/>
      <c r="ADI45" s="33"/>
      <c r="ADJ45" s="33"/>
      <c r="ADK45" s="33"/>
      <c r="ADL45" s="33"/>
      <c r="ADM45" s="33"/>
      <c r="ADN45" s="33"/>
      <c r="ADO45" s="33"/>
      <c r="ADP45" s="33"/>
      <c r="ADQ45" s="33"/>
      <c r="ADR45" s="33"/>
      <c r="ADS45" s="33"/>
      <c r="ADT45" s="33"/>
      <c r="ADU45" s="33"/>
      <c r="ADV45" s="33"/>
      <c r="ADW45" s="33"/>
      <c r="ADX45" s="33"/>
      <c r="ADY45" s="33"/>
      <c r="ADZ45" s="33"/>
      <c r="AEA45" s="33"/>
      <c r="AEB45" s="33"/>
      <c r="AEC45" s="33"/>
      <c r="AED45" s="33"/>
      <c r="AEE45" s="33"/>
      <c r="AEF45" s="33"/>
      <c r="AEG45" s="33"/>
      <c r="AEH45" s="33"/>
      <c r="AEI45" s="33"/>
      <c r="AEJ45" s="33"/>
      <c r="AEK45" s="33"/>
      <c r="AEL45" s="33"/>
      <c r="AEM45" s="33"/>
      <c r="AEN45" s="33"/>
      <c r="AEO45" s="33"/>
      <c r="AEP45" s="33"/>
      <c r="AEQ45" s="33"/>
      <c r="AER45" s="33"/>
      <c r="AES45" s="33"/>
      <c r="AET45" s="33"/>
      <c r="AEU45" s="33"/>
      <c r="AEV45" s="33"/>
      <c r="AEW45" s="33"/>
      <c r="AEX45" s="33"/>
      <c r="AEY45" s="33"/>
      <c r="AEZ45" s="33"/>
      <c r="AFA45" s="33"/>
      <c r="AFB45" s="33"/>
      <c r="AFC45" s="33"/>
      <c r="AFD45" s="33"/>
      <c r="AFE45" s="33"/>
      <c r="AFF45" s="33"/>
      <c r="AFG45" s="33"/>
      <c r="AFH45" s="33"/>
      <c r="AFI45" s="33"/>
      <c r="AFJ45" s="33"/>
      <c r="AFK45" s="33"/>
      <c r="AFL45" s="33"/>
      <c r="AFM45" s="33"/>
      <c r="AFN45" s="33"/>
      <c r="AFO45" s="33"/>
      <c r="AFP45" s="33"/>
      <c r="AFQ45" s="33"/>
      <c r="AFR45" s="33"/>
      <c r="AFS45" s="33"/>
      <c r="AFT45" s="33"/>
      <c r="AFU45" s="33"/>
      <c r="AFV45" s="33"/>
      <c r="AFW45" s="33"/>
      <c r="AFX45" s="33"/>
      <c r="AFY45" s="33"/>
      <c r="AFZ45" s="33"/>
      <c r="AGA45" s="33"/>
      <c r="AGB45" s="33"/>
      <c r="AGC45" s="33"/>
      <c r="AGD45" s="33"/>
      <c r="AGE45" s="33"/>
      <c r="AGF45" s="33"/>
      <c r="AGG45" s="33"/>
      <c r="AGH45" s="33"/>
      <c r="AGI45" s="33"/>
      <c r="AGJ45" s="33"/>
      <c r="AGK45" s="33"/>
      <c r="AGL45" s="33"/>
      <c r="AGM45" s="33"/>
      <c r="AGN45" s="33"/>
      <c r="AGO45" s="33"/>
      <c r="AGP45" s="33"/>
      <c r="AGQ45" s="33"/>
      <c r="AGR45" s="33"/>
      <c r="AGS45" s="33"/>
      <c r="AGT45" s="33"/>
      <c r="AGU45" s="33"/>
      <c r="AGV45" s="33"/>
      <c r="AGW45" s="33"/>
      <c r="AGX45" s="33"/>
      <c r="AGY45" s="33"/>
      <c r="AGZ45" s="33"/>
      <c r="AHA45" s="33"/>
      <c r="AHB45" s="33"/>
      <c r="AHC45" s="33"/>
      <c r="AHD45" s="33"/>
      <c r="AHE45" s="33"/>
      <c r="AHF45" s="33"/>
      <c r="AHG45" s="33"/>
      <c r="AHH45" s="33"/>
      <c r="AHI45" s="33"/>
      <c r="AHJ45" s="33"/>
      <c r="AHK45" s="33"/>
      <c r="AHL45" s="33"/>
      <c r="AHM45" s="33"/>
      <c r="AHN45" s="33"/>
    </row>
    <row r="46" spans="1:898" ht="15" customHeight="1">
      <c r="A46" s="28"/>
      <c r="C46" s="148" t="s">
        <v>146</v>
      </c>
      <c r="D46" s="149"/>
      <c r="E46" s="149"/>
      <c r="F46" s="101" t="s">
        <v>147</v>
      </c>
      <c r="G46" s="79">
        <v>50710.28</v>
      </c>
      <c r="H46" s="80">
        <f t="shared" si="0"/>
        <v>29827.786696000003</v>
      </c>
      <c r="I46" s="81">
        <f t="shared" si="0"/>
        <v>28818.652124</v>
      </c>
      <c r="J46" s="36"/>
      <c r="K46" s="36"/>
      <c r="L46" s="36"/>
      <c r="M46" s="36"/>
      <c r="O46" s="37"/>
    </row>
    <row r="47" spans="1:898" ht="15" customHeight="1">
      <c r="A47" s="28"/>
      <c r="C47" s="148" t="s">
        <v>148</v>
      </c>
      <c r="D47" s="149"/>
      <c r="E47" s="149"/>
      <c r="F47" s="78" t="s">
        <v>149</v>
      </c>
      <c r="G47" s="79">
        <v>45386.400000000001</v>
      </c>
      <c r="H47" s="80">
        <f t="shared" si="0"/>
        <v>26696.280480000005</v>
      </c>
      <c r="I47" s="81">
        <f t="shared" si="0"/>
        <v>25793.091120000001</v>
      </c>
      <c r="J47" s="36"/>
      <c r="K47" s="36"/>
      <c r="L47" s="36"/>
      <c r="M47" s="36"/>
      <c r="O47" s="37"/>
    </row>
    <row r="48" spans="1:898" ht="15" customHeight="1">
      <c r="A48" s="28"/>
      <c r="C48" s="148" t="s">
        <v>150</v>
      </c>
      <c r="D48" s="149"/>
      <c r="E48" s="149"/>
      <c r="F48" s="78" t="s">
        <v>151</v>
      </c>
      <c r="G48" s="79">
        <v>29267.67</v>
      </c>
      <c r="H48" s="80">
        <f t="shared" si="0"/>
        <v>17215.243494000002</v>
      </c>
      <c r="I48" s="81">
        <f t="shared" si="0"/>
        <v>16632.816860999999</v>
      </c>
      <c r="J48" s="36"/>
      <c r="K48" s="36"/>
      <c r="L48" s="36"/>
      <c r="M48" s="36"/>
      <c r="O48" s="37"/>
    </row>
    <row r="49" spans="1:898" ht="15" customHeight="1">
      <c r="A49" s="28"/>
      <c r="C49" s="148" t="s">
        <v>152</v>
      </c>
      <c r="D49" s="149"/>
      <c r="E49" s="149"/>
      <c r="F49" s="78" t="s">
        <v>153</v>
      </c>
      <c r="G49" s="79">
        <v>61115.97</v>
      </c>
      <c r="H49" s="80">
        <f t="shared" si="0"/>
        <v>35948.413554000006</v>
      </c>
      <c r="I49" s="81">
        <f t="shared" si="0"/>
        <v>34732.205751000001</v>
      </c>
      <c r="J49" s="36"/>
      <c r="K49" s="36"/>
      <c r="L49" s="36"/>
      <c r="M49" s="36"/>
      <c r="O49" s="37"/>
    </row>
    <row r="50" spans="1:898" ht="6" customHeight="1">
      <c r="A50" s="28"/>
      <c r="C50" s="102"/>
      <c r="D50" s="87"/>
      <c r="E50" s="87"/>
      <c r="F50" s="87"/>
      <c r="G50" s="57"/>
      <c r="H50" s="57"/>
      <c r="I50" s="58"/>
      <c r="J50" s="36"/>
      <c r="K50" s="36"/>
      <c r="L50" s="36"/>
      <c r="M50" s="36"/>
      <c r="O50" s="37"/>
    </row>
    <row r="51" spans="1:898" ht="6" customHeight="1">
      <c r="A51" s="28"/>
      <c r="C51" s="91"/>
      <c r="D51" s="91"/>
      <c r="E51" s="91"/>
      <c r="F51" s="91"/>
      <c r="G51" s="90"/>
      <c r="H51" s="90"/>
      <c r="I51" s="90"/>
      <c r="J51" s="36"/>
      <c r="K51" s="36"/>
      <c r="L51" s="36"/>
      <c r="M51" s="36"/>
      <c r="O51" s="37"/>
    </row>
    <row r="52" spans="1:898" s="27" customFormat="1" ht="15" customHeight="1">
      <c r="A52" s="28"/>
      <c r="C52" s="150" t="s">
        <v>154</v>
      </c>
      <c r="D52" s="151"/>
      <c r="E52" s="151"/>
      <c r="F52" s="151"/>
      <c r="G52" s="103" t="s" vm="1">
        <v>40</v>
      </c>
      <c r="H52" s="73">
        <f>$H$12</f>
        <v>0.58820000000000006</v>
      </c>
      <c r="I52" s="74">
        <f>$I$12</f>
        <v>0.56830000000000003</v>
      </c>
      <c r="J52" s="36"/>
      <c r="K52" s="36"/>
      <c r="L52" s="36"/>
      <c r="M52" s="36"/>
      <c r="O52" s="37"/>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c r="IW52" s="33"/>
      <c r="IX52" s="33"/>
      <c r="IY52" s="33"/>
      <c r="IZ52" s="33"/>
      <c r="JA52" s="33"/>
      <c r="JB52" s="33"/>
      <c r="JC52" s="33"/>
      <c r="JD52" s="33"/>
      <c r="JE52" s="33"/>
      <c r="JF52" s="33"/>
      <c r="JG52" s="33"/>
      <c r="JH52" s="33"/>
      <c r="JI52" s="33"/>
      <c r="JJ52" s="33"/>
      <c r="JK52" s="33"/>
      <c r="JL52" s="33"/>
      <c r="JM52" s="33"/>
      <c r="JN52" s="33"/>
      <c r="JO52" s="33"/>
      <c r="JP52" s="33"/>
      <c r="JQ52" s="33"/>
      <c r="JR52" s="33"/>
      <c r="JS52" s="33"/>
      <c r="JT52" s="33"/>
      <c r="JU52" s="33"/>
      <c r="JV52" s="33"/>
      <c r="JW52" s="33"/>
      <c r="JX52" s="33"/>
      <c r="JY52" s="33"/>
      <c r="JZ52" s="33"/>
      <c r="KA52" s="33"/>
      <c r="KB52" s="33"/>
      <c r="KC52" s="33"/>
      <c r="KD52" s="33"/>
      <c r="KE52" s="33"/>
      <c r="KF52" s="33"/>
      <c r="KG52" s="33"/>
      <c r="KH52" s="33"/>
      <c r="KI52" s="33"/>
      <c r="KJ52" s="33"/>
      <c r="KK52" s="33"/>
      <c r="KL52" s="33"/>
      <c r="KM52" s="33"/>
      <c r="KN52" s="33"/>
      <c r="KO52" s="33"/>
      <c r="KP52" s="33"/>
      <c r="KQ52" s="33"/>
      <c r="KR52" s="33"/>
      <c r="KS52" s="33"/>
      <c r="KT52" s="33"/>
      <c r="KU52" s="33"/>
      <c r="KV52" s="33"/>
      <c r="KW52" s="33"/>
      <c r="KX52" s="33"/>
      <c r="KY52" s="33"/>
      <c r="KZ52" s="33"/>
      <c r="LA52" s="33"/>
      <c r="LB52" s="33"/>
      <c r="LC52" s="33"/>
      <c r="LD52" s="33"/>
      <c r="LE52" s="33"/>
      <c r="LF52" s="33"/>
      <c r="LG52" s="33"/>
      <c r="LH52" s="33"/>
      <c r="LI52" s="33"/>
      <c r="LJ52" s="33"/>
      <c r="LK52" s="33"/>
      <c r="LL52" s="33"/>
      <c r="LM52" s="33"/>
      <c r="LN52" s="33"/>
      <c r="LO52" s="33"/>
      <c r="LP52" s="33"/>
      <c r="LQ52" s="33"/>
      <c r="LR52" s="33"/>
      <c r="LS52" s="33"/>
      <c r="LT52" s="33"/>
      <c r="LU52" s="33"/>
      <c r="LV52" s="33"/>
      <c r="LW52" s="33"/>
      <c r="LX52" s="33"/>
      <c r="LY52" s="33"/>
      <c r="LZ52" s="33"/>
      <c r="MA52" s="33"/>
      <c r="MB52" s="33"/>
      <c r="MC52" s="33"/>
      <c r="MD52" s="33"/>
      <c r="ME52" s="33"/>
      <c r="MF52" s="33"/>
      <c r="MG52" s="33"/>
      <c r="MH52" s="33"/>
      <c r="MI52" s="33"/>
      <c r="MJ52" s="33"/>
      <c r="MK52" s="33"/>
      <c r="ML52" s="33"/>
      <c r="MM52" s="33"/>
      <c r="MN52" s="33"/>
      <c r="MO52" s="33"/>
      <c r="MP52" s="33"/>
      <c r="MQ52" s="33"/>
      <c r="MR52" s="33"/>
      <c r="MS52" s="33"/>
      <c r="MT52" s="33"/>
      <c r="MU52" s="33"/>
      <c r="MV52" s="33"/>
      <c r="MW52" s="33"/>
      <c r="MX52" s="33"/>
      <c r="MY52" s="33"/>
      <c r="MZ52" s="33"/>
      <c r="NA52" s="33"/>
      <c r="NB52" s="33"/>
      <c r="NC52" s="33"/>
      <c r="ND52" s="33"/>
      <c r="NE52" s="33"/>
      <c r="NF52" s="33"/>
      <c r="NG52" s="33"/>
      <c r="NH52" s="33"/>
      <c r="NI52" s="33"/>
      <c r="NJ52" s="33"/>
      <c r="NK52" s="33"/>
      <c r="NL52" s="33"/>
      <c r="NM52" s="33"/>
      <c r="NN52" s="33"/>
      <c r="NO52" s="33"/>
      <c r="NP52" s="33"/>
      <c r="NQ52" s="33"/>
      <c r="NR52" s="33"/>
      <c r="NS52" s="33"/>
      <c r="NT52" s="33"/>
      <c r="NU52" s="33"/>
      <c r="NV52" s="33"/>
      <c r="NW52" s="33"/>
      <c r="NX52" s="33"/>
      <c r="NY52" s="33"/>
      <c r="NZ52" s="33"/>
      <c r="OA52" s="33"/>
      <c r="OB52" s="33"/>
      <c r="OC52" s="33"/>
      <c r="OD52" s="33"/>
      <c r="OE52" s="33"/>
      <c r="OF52" s="33"/>
      <c r="OG52" s="33"/>
      <c r="OH52" s="33"/>
      <c r="OI52" s="33"/>
      <c r="OJ52" s="33"/>
      <c r="OK52" s="33"/>
      <c r="OL52" s="33"/>
      <c r="OM52" s="33"/>
      <c r="ON52" s="33"/>
      <c r="OO52" s="33"/>
      <c r="OP52" s="33"/>
      <c r="OQ52" s="33"/>
      <c r="OR52" s="33"/>
      <c r="OS52" s="33"/>
      <c r="OT52" s="33"/>
      <c r="OU52" s="33"/>
      <c r="OV52" s="33"/>
      <c r="OW52" s="33"/>
      <c r="OX52" s="33"/>
      <c r="OY52" s="33"/>
      <c r="OZ52" s="33"/>
      <c r="PA52" s="33"/>
      <c r="PB52" s="33"/>
      <c r="PC52" s="33"/>
      <c r="PD52" s="33"/>
      <c r="PE52" s="33"/>
      <c r="PF52" s="33"/>
      <c r="PG52" s="33"/>
      <c r="PH52" s="33"/>
      <c r="PI52" s="33"/>
      <c r="PJ52" s="33"/>
      <c r="PK52" s="33"/>
      <c r="PL52" s="33"/>
      <c r="PM52" s="33"/>
      <c r="PN52" s="33"/>
      <c r="PO52" s="33"/>
      <c r="PP52" s="33"/>
      <c r="PQ52" s="33"/>
      <c r="PR52" s="33"/>
      <c r="PS52" s="33"/>
      <c r="PT52" s="33"/>
      <c r="PU52" s="33"/>
      <c r="PV52" s="33"/>
      <c r="PW52" s="33"/>
      <c r="PX52" s="33"/>
      <c r="PY52" s="33"/>
      <c r="PZ52" s="33"/>
      <c r="QA52" s="33"/>
      <c r="QB52" s="33"/>
      <c r="QC52" s="33"/>
      <c r="QD52" s="33"/>
      <c r="QE52" s="33"/>
      <c r="QF52" s="33"/>
      <c r="QG52" s="33"/>
      <c r="QH52" s="33"/>
      <c r="QI52" s="33"/>
      <c r="QJ52" s="33"/>
      <c r="QK52" s="33"/>
      <c r="QL52" s="33"/>
      <c r="QM52" s="33"/>
      <c r="QN52" s="33"/>
      <c r="QO52" s="33"/>
      <c r="QP52" s="33"/>
      <c r="QQ52" s="33"/>
      <c r="QR52" s="33"/>
      <c r="QS52" s="33"/>
      <c r="QT52" s="33"/>
      <c r="QU52" s="33"/>
      <c r="QV52" s="33"/>
      <c r="QW52" s="33"/>
      <c r="QX52" s="33"/>
      <c r="QY52" s="33"/>
      <c r="QZ52" s="33"/>
      <c r="RA52" s="33"/>
      <c r="RB52" s="33"/>
      <c r="RC52" s="33"/>
      <c r="RD52" s="33"/>
      <c r="RE52" s="33"/>
      <c r="RF52" s="33"/>
      <c r="RG52" s="33"/>
      <c r="RH52" s="33"/>
      <c r="RI52" s="33"/>
      <c r="RJ52" s="33"/>
      <c r="RK52" s="33"/>
      <c r="RL52" s="33"/>
      <c r="RM52" s="33"/>
      <c r="RN52" s="33"/>
      <c r="RO52" s="33"/>
      <c r="RP52" s="33"/>
      <c r="RQ52" s="33"/>
      <c r="RR52" s="33"/>
      <c r="RS52" s="33"/>
      <c r="RT52" s="33"/>
      <c r="RU52" s="33"/>
      <c r="RV52" s="33"/>
      <c r="RW52" s="33"/>
      <c r="RX52" s="33"/>
      <c r="RY52" s="33"/>
      <c r="RZ52" s="33"/>
      <c r="SA52" s="33"/>
      <c r="SB52" s="33"/>
      <c r="SC52" s="33"/>
      <c r="SD52" s="33"/>
      <c r="SE52" s="33"/>
      <c r="SF52" s="33"/>
      <c r="SG52" s="33"/>
      <c r="SH52" s="33"/>
      <c r="SI52" s="33"/>
      <c r="SJ52" s="33"/>
      <c r="SK52" s="33"/>
      <c r="SL52" s="33"/>
      <c r="SM52" s="33"/>
      <c r="SN52" s="33"/>
      <c r="SO52" s="33"/>
      <c r="SP52" s="33"/>
      <c r="SQ52" s="33"/>
      <c r="SR52" s="33"/>
      <c r="SS52" s="33"/>
      <c r="ST52" s="33"/>
      <c r="SU52" s="33"/>
      <c r="SV52" s="33"/>
      <c r="SW52" s="33"/>
      <c r="SX52" s="33"/>
      <c r="SY52" s="33"/>
      <c r="SZ52" s="33"/>
      <c r="TA52" s="33"/>
      <c r="TB52" s="33"/>
      <c r="TC52" s="33"/>
      <c r="TD52" s="33"/>
      <c r="TE52" s="33"/>
      <c r="TF52" s="33"/>
      <c r="TG52" s="33"/>
      <c r="TH52" s="33"/>
      <c r="TI52" s="33"/>
      <c r="TJ52" s="33"/>
      <c r="TK52" s="33"/>
      <c r="TL52" s="33"/>
      <c r="TM52" s="33"/>
      <c r="TN52" s="33"/>
      <c r="TO52" s="33"/>
      <c r="TP52" s="33"/>
      <c r="TQ52" s="33"/>
      <c r="TR52" s="33"/>
      <c r="TS52" s="33"/>
      <c r="TT52" s="33"/>
      <c r="TU52" s="33"/>
      <c r="TV52" s="33"/>
      <c r="TW52" s="33"/>
      <c r="TX52" s="33"/>
      <c r="TY52" s="33"/>
      <c r="TZ52" s="33"/>
      <c r="UA52" s="33"/>
      <c r="UB52" s="33"/>
      <c r="UC52" s="33"/>
      <c r="UD52" s="33"/>
      <c r="UE52" s="33"/>
      <c r="UF52" s="33"/>
      <c r="UG52" s="33"/>
      <c r="UH52" s="33"/>
      <c r="UI52" s="33"/>
      <c r="UJ52" s="33"/>
      <c r="UK52" s="33"/>
      <c r="UL52" s="33"/>
      <c r="UM52" s="33"/>
      <c r="UN52" s="33"/>
      <c r="UO52" s="33"/>
      <c r="UP52" s="33"/>
      <c r="UQ52" s="33"/>
      <c r="UR52" s="33"/>
      <c r="US52" s="33"/>
      <c r="UT52" s="33"/>
      <c r="UU52" s="33"/>
      <c r="UV52" s="33"/>
      <c r="UW52" s="33"/>
      <c r="UX52" s="33"/>
      <c r="UY52" s="33"/>
      <c r="UZ52" s="33"/>
      <c r="VA52" s="33"/>
      <c r="VB52" s="33"/>
      <c r="VC52" s="33"/>
      <c r="VD52" s="33"/>
      <c r="VE52" s="33"/>
      <c r="VF52" s="33"/>
      <c r="VG52" s="33"/>
      <c r="VH52" s="33"/>
      <c r="VI52" s="33"/>
      <c r="VJ52" s="33"/>
      <c r="VK52" s="33"/>
      <c r="VL52" s="33"/>
      <c r="VM52" s="33"/>
      <c r="VN52" s="33"/>
      <c r="VO52" s="33"/>
      <c r="VP52" s="33"/>
      <c r="VQ52" s="33"/>
      <c r="VR52" s="33"/>
      <c r="VS52" s="33"/>
      <c r="VT52" s="33"/>
      <c r="VU52" s="33"/>
      <c r="VV52" s="33"/>
      <c r="VW52" s="33"/>
      <c r="VX52" s="33"/>
      <c r="VY52" s="33"/>
      <c r="VZ52" s="33"/>
      <c r="WA52" s="33"/>
      <c r="WB52" s="33"/>
      <c r="WC52" s="33"/>
      <c r="WD52" s="33"/>
      <c r="WE52" s="33"/>
      <c r="WF52" s="33"/>
      <c r="WG52" s="33"/>
      <c r="WH52" s="33"/>
      <c r="WI52" s="33"/>
      <c r="WJ52" s="33"/>
      <c r="WK52" s="33"/>
      <c r="WL52" s="33"/>
      <c r="WM52" s="33"/>
      <c r="WN52" s="33"/>
      <c r="WO52" s="33"/>
      <c r="WP52" s="33"/>
      <c r="WQ52" s="33"/>
      <c r="WR52" s="33"/>
      <c r="WS52" s="33"/>
      <c r="WT52" s="33"/>
      <c r="WU52" s="33"/>
      <c r="WV52" s="33"/>
      <c r="WW52" s="33"/>
      <c r="WX52" s="33"/>
      <c r="WY52" s="33"/>
      <c r="WZ52" s="33"/>
      <c r="XA52" s="33"/>
      <c r="XB52" s="33"/>
      <c r="XC52" s="33"/>
      <c r="XD52" s="33"/>
      <c r="XE52" s="33"/>
      <c r="XF52" s="33"/>
      <c r="XG52" s="33"/>
      <c r="XH52" s="33"/>
      <c r="XI52" s="33"/>
      <c r="XJ52" s="33"/>
      <c r="XK52" s="33"/>
      <c r="XL52" s="33"/>
      <c r="XM52" s="33"/>
      <c r="XN52" s="33"/>
      <c r="XO52" s="33"/>
      <c r="XP52" s="33"/>
      <c r="XQ52" s="33"/>
      <c r="XR52" s="33"/>
      <c r="XS52" s="33"/>
      <c r="XT52" s="33"/>
      <c r="XU52" s="33"/>
      <c r="XV52" s="33"/>
      <c r="XW52" s="33"/>
      <c r="XX52" s="33"/>
      <c r="XY52" s="33"/>
      <c r="XZ52" s="33"/>
      <c r="YA52" s="33"/>
      <c r="YB52" s="33"/>
      <c r="YC52" s="33"/>
      <c r="YD52" s="33"/>
      <c r="YE52" s="33"/>
      <c r="YF52" s="33"/>
      <c r="YG52" s="33"/>
      <c r="YH52" s="33"/>
      <c r="YI52" s="33"/>
      <c r="YJ52" s="33"/>
      <c r="YK52" s="33"/>
      <c r="YL52" s="33"/>
      <c r="YM52" s="33"/>
      <c r="YN52" s="33"/>
      <c r="YO52" s="33"/>
      <c r="YP52" s="33"/>
      <c r="YQ52" s="33"/>
      <c r="YR52" s="33"/>
      <c r="YS52" s="33"/>
      <c r="YT52" s="33"/>
      <c r="YU52" s="33"/>
      <c r="YV52" s="33"/>
      <c r="YW52" s="33"/>
      <c r="YX52" s="33"/>
      <c r="YY52" s="33"/>
      <c r="YZ52" s="33"/>
      <c r="ZA52" s="33"/>
      <c r="ZB52" s="33"/>
      <c r="ZC52" s="33"/>
      <c r="ZD52" s="33"/>
      <c r="ZE52" s="33"/>
      <c r="ZF52" s="33"/>
      <c r="ZG52" s="33"/>
      <c r="ZH52" s="33"/>
      <c r="ZI52" s="33"/>
      <c r="ZJ52" s="33"/>
      <c r="ZK52" s="33"/>
      <c r="ZL52" s="33"/>
      <c r="ZM52" s="33"/>
      <c r="ZN52" s="33"/>
      <c r="ZO52" s="33"/>
      <c r="ZP52" s="33"/>
      <c r="ZQ52" s="33"/>
      <c r="ZR52" s="33"/>
      <c r="ZS52" s="33"/>
      <c r="ZT52" s="33"/>
      <c r="ZU52" s="33"/>
      <c r="ZV52" s="33"/>
      <c r="ZW52" s="33"/>
      <c r="ZX52" s="33"/>
      <c r="ZY52" s="33"/>
      <c r="ZZ52" s="33"/>
      <c r="AAA52" s="33"/>
      <c r="AAB52" s="33"/>
      <c r="AAC52" s="33"/>
      <c r="AAD52" s="33"/>
      <c r="AAE52" s="33"/>
      <c r="AAF52" s="33"/>
      <c r="AAG52" s="33"/>
      <c r="AAH52" s="33"/>
      <c r="AAI52" s="33"/>
      <c r="AAJ52" s="33"/>
      <c r="AAK52" s="33"/>
      <c r="AAL52" s="33"/>
      <c r="AAM52" s="33"/>
      <c r="AAN52" s="33"/>
      <c r="AAO52" s="33"/>
      <c r="AAP52" s="33"/>
      <c r="AAQ52" s="33"/>
      <c r="AAR52" s="33"/>
      <c r="AAS52" s="33"/>
      <c r="AAT52" s="33"/>
      <c r="AAU52" s="33"/>
      <c r="AAV52" s="33"/>
      <c r="AAW52" s="33"/>
      <c r="AAX52" s="33"/>
      <c r="AAY52" s="33"/>
      <c r="AAZ52" s="33"/>
      <c r="ABA52" s="33"/>
      <c r="ABB52" s="33"/>
      <c r="ABC52" s="33"/>
      <c r="ABD52" s="33"/>
      <c r="ABE52" s="33"/>
      <c r="ABF52" s="33"/>
      <c r="ABG52" s="33"/>
      <c r="ABH52" s="33"/>
      <c r="ABI52" s="33"/>
      <c r="ABJ52" s="33"/>
      <c r="ABK52" s="33"/>
      <c r="ABL52" s="33"/>
      <c r="ABM52" s="33"/>
      <c r="ABN52" s="33"/>
      <c r="ABO52" s="33"/>
      <c r="ABP52" s="33"/>
      <c r="ABQ52" s="33"/>
      <c r="ABR52" s="33"/>
      <c r="ABS52" s="33"/>
      <c r="ABT52" s="33"/>
      <c r="ABU52" s="33"/>
      <c r="ABV52" s="33"/>
      <c r="ABW52" s="33"/>
      <c r="ABX52" s="33"/>
      <c r="ABY52" s="33"/>
      <c r="ABZ52" s="33"/>
      <c r="ACA52" s="33"/>
      <c r="ACB52" s="33"/>
      <c r="ACC52" s="33"/>
      <c r="ACD52" s="33"/>
      <c r="ACE52" s="33"/>
      <c r="ACF52" s="33"/>
      <c r="ACG52" s="33"/>
      <c r="ACH52" s="33"/>
      <c r="ACI52" s="33"/>
      <c r="ACJ52" s="33"/>
      <c r="ACK52" s="33"/>
      <c r="ACL52" s="33"/>
      <c r="ACM52" s="33"/>
      <c r="ACN52" s="33"/>
      <c r="ACO52" s="33"/>
      <c r="ACP52" s="33"/>
      <c r="ACQ52" s="33"/>
      <c r="ACR52" s="33"/>
      <c r="ACS52" s="33"/>
      <c r="ACT52" s="33"/>
      <c r="ACU52" s="33"/>
      <c r="ACV52" s="33"/>
      <c r="ACW52" s="33"/>
      <c r="ACX52" s="33"/>
      <c r="ACY52" s="33"/>
      <c r="ACZ52" s="33"/>
      <c r="ADA52" s="33"/>
      <c r="ADB52" s="33"/>
      <c r="ADC52" s="33"/>
      <c r="ADD52" s="33"/>
      <c r="ADE52" s="33"/>
      <c r="ADF52" s="33"/>
      <c r="ADG52" s="33"/>
      <c r="ADH52" s="33"/>
      <c r="ADI52" s="33"/>
      <c r="ADJ52" s="33"/>
      <c r="ADK52" s="33"/>
      <c r="ADL52" s="33"/>
      <c r="ADM52" s="33"/>
      <c r="ADN52" s="33"/>
      <c r="ADO52" s="33"/>
      <c r="ADP52" s="33"/>
      <c r="ADQ52" s="33"/>
      <c r="ADR52" s="33"/>
      <c r="ADS52" s="33"/>
      <c r="ADT52" s="33"/>
      <c r="ADU52" s="33"/>
      <c r="ADV52" s="33"/>
      <c r="ADW52" s="33"/>
      <c r="ADX52" s="33"/>
      <c r="ADY52" s="33"/>
      <c r="ADZ52" s="33"/>
      <c r="AEA52" s="33"/>
      <c r="AEB52" s="33"/>
      <c r="AEC52" s="33"/>
      <c r="AED52" s="33"/>
      <c r="AEE52" s="33"/>
      <c r="AEF52" s="33"/>
      <c r="AEG52" s="33"/>
      <c r="AEH52" s="33"/>
      <c r="AEI52" s="33"/>
      <c r="AEJ52" s="33"/>
      <c r="AEK52" s="33"/>
      <c r="AEL52" s="33"/>
      <c r="AEM52" s="33"/>
      <c r="AEN52" s="33"/>
      <c r="AEO52" s="33"/>
      <c r="AEP52" s="33"/>
      <c r="AEQ52" s="33"/>
      <c r="AER52" s="33"/>
      <c r="AES52" s="33"/>
      <c r="AET52" s="33"/>
      <c r="AEU52" s="33"/>
      <c r="AEV52" s="33"/>
      <c r="AEW52" s="33"/>
      <c r="AEX52" s="33"/>
      <c r="AEY52" s="33"/>
      <c r="AEZ52" s="33"/>
      <c r="AFA52" s="33"/>
      <c r="AFB52" s="33"/>
      <c r="AFC52" s="33"/>
      <c r="AFD52" s="33"/>
      <c r="AFE52" s="33"/>
      <c r="AFF52" s="33"/>
      <c r="AFG52" s="33"/>
      <c r="AFH52" s="33"/>
      <c r="AFI52" s="33"/>
      <c r="AFJ52" s="33"/>
      <c r="AFK52" s="33"/>
      <c r="AFL52" s="33"/>
      <c r="AFM52" s="33"/>
      <c r="AFN52" s="33"/>
      <c r="AFO52" s="33"/>
      <c r="AFP52" s="33"/>
      <c r="AFQ52" s="33"/>
      <c r="AFR52" s="33"/>
      <c r="AFS52" s="33"/>
      <c r="AFT52" s="33"/>
      <c r="AFU52" s="33"/>
      <c r="AFV52" s="33"/>
      <c r="AFW52" s="33"/>
      <c r="AFX52" s="33"/>
      <c r="AFY52" s="33"/>
      <c r="AFZ52" s="33"/>
      <c r="AGA52" s="33"/>
      <c r="AGB52" s="33"/>
      <c r="AGC52" s="33"/>
      <c r="AGD52" s="33"/>
      <c r="AGE52" s="33"/>
      <c r="AGF52" s="33"/>
      <c r="AGG52" s="33"/>
      <c r="AGH52" s="33"/>
      <c r="AGI52" s="33"/>
      <c r="AGJ52" s="33"/>
      <c r="AGK52" s="33"/>
      <c r="AGL52" s="33"/>
      <c r="AGM52" s="33"/>
      <c r="AGN52" s="33"/>
      <c r="AGO52" s="33"/>
      <c r="AGP52" s="33"/>
      <c r="AGQ52" s="33"/>
      <c r="AGR52" s="33"/>
      <c r="AGS52" s="33"/>
      <c r="AGT52" s="33"/>
      <c r="AGU52" s="33"/>
      <c r="AGV52" s="33"/>
      <c r="AGW52" s="33"/>
      <c r="AGX52" s="33"/>
      <c r="AGY52" s="33"/>
      <c r="AGZ52" s="33"/>
      <c r="AHA52" s="33"/>
      <c r="AHB52" s="33"/>
      <c r="AHC52" s="33"/>
      <c r="AHD52" s="33"/>
      <c r="AHE52" s="33"/>
      <c r="AHF52" s="33"/>
      <c r="AHG52" s="33"/>
      <c r="AHH52" s="33"/>
      <c r="AHI52" s="33"/>
      <c r="AHJ52" s="33"/>
      <c r="AHK52" s="33"/>
      <c r="AHL52" s="33"/>
      <c r="AHM52" s="33"/>
      <c r="AHN52" s="33"/>
    </row>
    <row r="53" spans="1:898" ht="15" customHeight="1">
      <c r="A53" s="28"/>
      <c r="C53" s="148" t="s">
        <v>155</v>
      </c>
      <c r="D53" s="149"/>
      <c r="E53" s="149"/>
      <c r="F53" s="78" t="s">
        <v>156</v>
      </c>
      <c r="G53" s="79">
        <v>10369.82</v>
      </c>
      <c r="H53" s="80">
        <f t="shared" ref="H53:I54" si="1">$G53*H$12</f>
        <v>6099.5281240000004</v>
      </c>
      <c r="I53" s="81">
        <f t="shared" si="1"/>
        <v>5893.1687060000004</v>
      </c>
      <c r="J53" s="36"/>
      <c r="K53" s="104"/>
      <c r="L53" s="105"/>
      <c r="M53" s="105"/>
      <c r="O53" s="37"/>
      <c r="BL53" s="27"/>
      <c r="BM53" s="27"/>
      <c r="BN53" s="27"/>
      <c r="BO53" s="27"/>
      <c r="BP53" s="27"/>
      <c r="BQ53" s="27"/>
      <c r="BR53" s="27"/>
      <c r="BS53" s="27"/>
      <c r="BT53" s="27"/>
      <c r="BU53" s="27"/>
      <c r="BV53" s="27"/>
      <c r="BW53" s="27"/>
      <c r="BX53" s="27"/>
      <c r="BY53" s="27"/>
    </row>
    <row r="54" spans="1:898" ht="15" customHeight="1">
      <c r="A54" s="28"/>
      <c r="C54" s="148" t="s">
        <v>157</v>
      </c>
      <c r="D54" s="149"/>
      <c r="E54" s="149"/>
      <c r="F54" s="78" t="s">
        <v>158</v>
      </c>
      <c r="G54" s="79">
        <v>18058.75</v>
      </c>
      <c r="H54" s="80">
        <f t="shared" si="1"/>
        <v>10622.156750000002</v>
      </c>
      <c r="I54" s="81">
        <f t="shared" si="1"/>
        <v>10262.787625000001</v>
      </c>
      <c r="J54" s="36"/>
      <c r="K54" s="104"/>
      <c r="L54" s="105"/>
      <c r="M54" s="105"/>
      <c r="O54" s="37"/>
      <c r="BL54" s="27"/>
      <c r="BM54" s="27"/>
      <c r="BN54" s="27"/>
      <c r="BO54" s="27"/>
      <c r="BP54" s="27"/>
      <c r="BQ54" s="27"/>
      <c r="BR54" s="27"/>
      <c r="BS54" s="27"/>
      <c r="BT54" s="27"/>
      <c r="BU54" s="27"/>
      <c r="BV54" s="27"/>
      <c r="BW54" s="27"/>
      <c r="BX54" s="27"/>
      <c r="BY54" s="27"/>
    </row>
    <row r="55" spans="1:898" s="27" customFormat="1" ht="15" customHeight="1">
      <c r="A55" s="28"/>
      <c r="C55" s="148" t="s">
        <v>159</v>
      </c>
      <c r="D55" s="149"/>
      <c r="E55" s="149"/>
      <c r="F55" s="78" t="s">
        <v>160</v>
      </c>
      <c r="G55" s="79">
        <v>6371.72</v>
      </c>
      <c r="H55" s="106">
        <f>$G55*H$12</f>
        <v>3747.8457040000003</v>
      </c>
      <c r="I55" s="107">
        <f>$G55*I$12</f>
        <v>3621.0484760000004</v>
      </c>
      <c r="J55" s="36"/>
      <c r="K55" s="36"/>
      <c r="L55" s="36"/>
      <c r="M55" s="36"/>
      <c r="O55" s="37"/>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c r="IW55" s="33"/>
      <c r="IX55" s="33"/>
      <c r="IY55" s="33"/>
      <c r="IZ55" s="33"/>
      <c r="JA55" s="33"/>
      <c r="JB55" s="33"/>
      <c r="JC55" s="33"/>
      <c r="JD55" s="33"/>
      <c r="JE55" s="33"/>
      <c r="JF55" s="33"/>
      <c r="JG55" s="33"/>
      <c r="JH55" s="33"/>
      <c r="JI55" s="33"/>
      <c r="JJ55" s="33"/>
      <c r="JK55" s="33"/>
      <c r="JL55" s="33"/>
      <c r="JM55" s="33"/>
      <c r="JN55" s="33"/>
      <c r="JO55" s="33"/>
      <c r="JP55" s="33"/>
      <c r="JQ55" s="33"/>
      <c r="JR55" s="33"/>
      <c r="JS55" s="33"/>
      <c r="JT55" s="33"/>
      <c r="JU55" s="33"/>
      <c r="JV55" s="33"/>
      <c r="JW55" s="33"/>
      <c r="JX55" s="33"/>
      <c r="JY55" s="33"/>
      <c r="JZ55" s="33"/>
      <c r="KA55" s="33"/>
      <c r="KB55" s="33"/>
      <c r="KC55" s="33"/>
      <c r="KD55" s="33"/>
      <c r="KE55" s="33"/>
      <c r="KF55" s="33"/>
      <c r="KG55" s="33"/>
      <c r="KH55" s="33"/>
      <c r="KI55" s="33"/>
      <c r="KJ55" s="33"/>
      <c r="KK55" s="33"/>
      <c r="KL55" s="33"/>
      <c r="KM55" s="33"/>
      <c r="KN55" s="33"/>
      <c r="KO55" s="33"/>
      <c r="KP55" s="33"/>
      <c r="KQ55" s="33"/>
      <c r="KR55" s="33"/>
      <c r="KS55" s="33"/>
      <c r="KT55" s="33"/>
      <c r="KU55" s="33"/>
      <c r="KV55" s="33"/>
      <c r="KW55" s="33"/>
      <c r="KX55" s="33"/>
      <c r="KY55" s="33"/>
      <c r="KZ55" s="33"/>
      <c r="LA55" s="33"/>
      <c r="LB55" s="33"/>
      <c r="LC55" s="33"/>
      <c r="LD55" s="33"/>
      <c r="LE55" s="33"/>
      <c r="LF55" s="33"/>
      <c r="LG55" s="33"/>
      <c r="LH55" s="33"/>
      <c r="LI55" s="33"/>
      <c r="LJ55" s="33"/>
      <c r="LK55" s="33"/>
      <c r="LL55" s="33"/>
      <c r="LM55" s="33"/>
      <c r="LN55" s="33"/>
      <c r="LO55" s="33"/>
      <c r="LP55" s="33"/>
      <c r="LQ55" s="33"/>
      <c r="LR55" s="33"/>
      <c r="LS55" s="33"/>
      <c r="LT55" s="33"/>
      <c r="LU55" s="33"/>
      <c r="LV55" s="33"/>
      <c r="LW55" s="33"/>
      <c r="LX55" s="33"/>
      <c r="LY55" s="33"/>
      <c r="LZ55" s="33"/>
      <c r="MA55" s="33"/>
      <c r="MB55" s="33"/>
      <c r="MC55" s="33"/>
      <c r="MD55" s="33"/>
      <c r="ME55" s="33"/>
      <c r="MF55" s="33"/>
      <c r="MG55" s="33"/>
      <c r="MH55" s="33"/>
      <c r="MI55" s="33"/>
      <c r="MJ55" s="33"/>
      <c r="MK55" s="33"/>
      <c r="ML55" s="33"/>
      <c r="MM55" s="33"/>
      <c r="MN55" s="33"/>
      <c r="MO55" s="33"/>
      <c r="MP55" s="33"/>
      <c r="MQ55" s="33"/>
      <c r="MR55" s="33"/>
      <c r="MS55" s="33"/>
      <c r="MT55" s="33"/>
      <c r="MU55" s="33"/>
      <c r="MV55" s="33"/>
      <c r="MW55" s="33"/>
      <c r="MX55" s="33"/>
      <c r="MY55" s="33"/>
      <c r="MZ55" s="33"/>
      <c r="NA55" s="33"/>
      <c r="NB55" s="33"/>
      <c r="NC55" s="33"/>
      <c r="ND55" s="33"/>
      <c r="NE55" s="33"/>
      <c r="NF55" s="33"/>
      <c r="NG55" s="33"/>
      <c r="NH55" s="33"/>
      <c r="NI55" s="33"/>
      <c r="NJ55" s="33"/>
      <c r="NK55" s="33"/>
      <c r="NL55" s="33"/>
      <c r="NM55" s="33"/>
      <c r="NN55" s="33"/>
      <c r="NO55" s="33"/>
      <c r="NP55" s="33"/>
      <c r="NQ55" s="33"/>
      <c r="NR55" s="33"/>
      <c r="NS55" s="33"/>
      <c r="NT55" s="33"/>
      <c r="NU55" s="33"/>
      <c r="NV55" s="33"/>
      <c r="NW55" s="33"/>
      <c r="NX55" s="33"/>
      <c r="NY55" s="33"/>
      <c r="NZ55" s="33"/>
      <c r="OA55" s="33"/>
      <c r="OB55" s="33"/>
      <c r="OC55" s="33"/>
      <c r="OD55" s="33"/>
      <c r="OE55" s="33"/>
      <c r="OF55" s="33"/>
      <c r="OG55" s="33"/>
      <c r="OH55" s="33"/>
      <c r="OI55" s="33"/>
      <c r="OJ55" s="33"/>
      <c r="OK55" s="33"/>
      <c r="OL55" s="33"/>
      <c r="OM55" s="33"/>
      <c r="ON55" s="33"/>
      <c r="OO55" s="33"/>
      <c r="OP55" s="33"/>
      <c r="OQ55" s="33"/>
      <c r="OR55" s="33"/>
      <c r="OS55" s="33"/>
      <c r="OT55" s="33"/>
      <c r="OU55" s="33"/>
      <c r="OV55" s="33"/>
      <c r="OW55" s="33"/>
      <c r="OX55" s="33"/>
      <c r="OY55" s="33"/>
      <c r="OZ55" s="33"/>
      <c r="PA55" s="33"/>
      <c r="PB55" s="33"/>
      <c r="PC55" s="33"/>
      <c r="PD55" s="33"/>
      <c r="PE55" s="33"/>
      <c r="PF55" s="33"/>
      <c r="PG55" s="33"/>
      <c r="PH55" s="33"/>
      <c r="PI55" s="33"/>
      <c r="PJ55" s="33"/>
      <c r="PK55" s="33"/>
      <c r="PL55" s="33"/>
      <c r="PM55" s="33"/>
      <c r="PN55" s="33"/>
      <c r="PO55" s="33"/>
      <c r="PP55" s="33"/>
      <c r="PQ55" s="33"/>
      <c r="PR55" s="33"/>
      <c r="PS55" s="33"/>
      <c r="PT55" s="33"/>
      <c r="PU55" s="33"/>
      <c r="PV55" s="33"/>
      <c r="PW55" s="33"/>
      <c r="PX55" s="33"/>
      <c r="PY55" s="33"/>
      <c r="PZ55" s="33"/>
      <c r="QA55" s="33"/>
      <c r="QB55" s="33"/>
      <c r="QC55" s="33"/>
      <c r="QD55" s="33"/>
      <c r="QE55" s="33"/>
      <c r="QF55" s="33"/>
      <c r="QG55" s="33"/>
      <c r="QH55" s="33"/>
      <c r="QI55" s="33"/>
      <c r="QJ55" s="33"/>
      <c r="QK55" s="33"/>
      <c r="QL55" s="33"/>
      <c r="QM55" s="33"/>
      <c r="QN55" s="33"/>
      <c r="QO55" s="33"/>
      <c r="QP55" s="33"/>
      <c r="QQ55" s="33"/>
      <c r="QR55" s="33"/>
      <c r="QS55" s="33"/>
      <c r="QT55" s="33"/>
      <c r="QU55" s="33"/>
      <c r="QV55" s="33"/>
      <c r="QW55" s="33"/>
      <c r="QX55" s="33"/>
      <c r="QY55" s="33"/>
      <c r="QZ55" s="33"/>
      <c r="RA55" s="33"/>
      <c r="RB55" s="33"/>
      <c r="RC55" s="33"/>
      <c r="RD55" s="33"/>
      <c r="RE55" s="33"/>
      <c r="RF55" s="33"/>
      <c r="RG55" s="33"/>
      <c r="RH55" s="33"/>
      <c r="RI55" s="33"/>
      <c r="RJ55" s="33"/>
      <c r="RK55" s="33"/>
      <c r="RL55" s="33"/>
      <c r="RM55" s="33"/>
      <c r="RN55" s="33"/>
      <c r="RO55" s="33"/>
      <c r="RP55" s="33"/>
      <c r="RQ55" s="33"/>
      <c r="RR55" s="33"/>
      <c r="RS55" s="33"/>
      <c r="RT55" s="33"/>
      <c r="RU55" s="33"/>
      <c r="RV55" s="33"/>
      <c r="RW55" s="33"/>
      <c r="RX55" s="33"/>
      <c r="RY55" s="33"/>
      <c r="RZ55" s="33"/>
      <c r="SA55" s="33"/>
      <c r="SB55" s="33"/>
      <c r="SC55" s="33"/>
      <c r="SD55" s="33"/>
      <c r="SE55" s="33"/>
      <c r="SF55" s="33"/>
      <c r="SG55" s="33"/>
      <c r="SH55" s="33"/>
      <c r="SI55" s="33"/>
      <c r="SJ55" s="33"/>
      <c r="SK55" s="33"/>
      <c r="SL55" s="33"/>
      <c r="SM55" s="33"/>
      <c r="SN55" s="33"/>
      <c r="SO55" s="33"/>
      <c r="SP55" s="33"/>
      <c r="SQ55" s="33"/>
      <c r="SR55" s="33"/>
      <c r="SS55" s="33"/>
      <c r="ST55" s="33"/>
      <c r="SU55" s="33"/>
      <c r="SV55" s="33"/>
      <c r="SW55" s="33"/>
      <c r="SX55" s="33"/>
      <c r="SY55" s="33"/>
      <c r="SZ55" s="33"/>
      <c r="TA55" s="33"/>
      <c r="TB55" s="33"/>
      <c r="TC55" s="33"/>
      <c r="TD55" s="33"/>
      <c r="TE55" s="33"/>
      <c r="TF55" s="33"/>
      <c r="TG55" s="33"/>
      <c r="TH55" s="33"/>
      <c r="TI55" s="33"/>
      <c r="TJ55" s="33"/>
      <c r="TK55" s="33"/>
      <c r="TL55" s="33"/>
      <c r="TM55" s="33"/>
      <c r="TN55" s="33"/>
      <c r="TO55" s="33"/>
      <c r="TP55" s="33"/>
      <c r="TQ55" s="33"/>
      <c r="TR55" s="33"/>
      <c r="TS55" s="33"/>
      <c r="TT55" s="33"/>
      <c r="TU55" s="33"/>
      <c r="TV55" s="33"/>
      <c r="TW55" s="33"/>
      <c r="TX55" s="33"/>
      <c r="TY55" s="33"/>
      <c r="TZ55" s="33"/>
      <c r="UA55" s="33"/>
      <c r="UB55" s="33"/>
      <c r="UC55" s="33"/>
      <c r="UD55" s="33"/>
      <c r="UE55" s="33"/>
      <c r="UF55" s="33"/>
      <c r="UG55" s="33"/>
      <c r="UH55" s="33"/>
      <c r="UI55" s="33"/>
      <c r="UJ55" s="33"/>
      <c r="UK55" s="33"/>
      <c r="UL55" s="33"/>
      <c r="UM55" s="33"/>
      <c r="UN55" s="33"/>
      <c r="UO55" s="33"/>
      <c r="UP55" s="33"/>
      <c r="UQ55" s="33"/>
      <c r="UR55" s="33"/>
      <c r="US55" s="33"/>
      <c r="UT55" s="33"/>
      <c r="UU55" s="33"/>
      <c r="UV55" s="33"/>
      <c r="UW55" s="33"/>
      <c r="UX55" s="33"/>
      <c r="UY55" s="33"/>
      <c r="UZ55" s="33"/>
      <c r="VA55" s="33"/>
      <c r="VB55" s="33"/>
      <c r="VC55" s="33"/>
      <c r="VD55" s="33"/>
      <c r="VE55" s="33"/>
      <c r="VF55" s="33"/>
      <c r="VG55" s="33"/>
      <c r="VH55" s="33"/>
      <c r="VI55" s="33"/>
      <c r="VJ55" s="33"/>
      <c r="VK55" s="33"/>
      <c r="VL55" s="33"/>
      <c r="VM55" s="33"/>
      <c r="VN55" s="33"/>
      <c r="VO55" s="33"/>
      <c r="VP55" s="33"/>
      <c r="VQ55" s="33"/>
      <c r="VR55" s="33"/>
      <c r="VS55" s="33"/>
      <c r="VT55" s="33"/>
      <c r="VU55" s="33"/>
      <c r="VV55" s="33"/>
      <c r="VW55" s="33"/>
      <c r="VX55" s="33"/>
      <c r="VY55" s="33"/>
      <c r="VZ55" s="33"/>
      <c r="WA55" s="33"/>
      <c r="WB55" s="33"/>
      <c r="WC55" s="33"/>
      <c r="WD55" s="33"/>
      <c r="WE55" s="33"/>
      <c r="WF55" s="33"/>
      <c r="WG55" s="33"/>
      <c r="WH55" s="33"/>
      <c r="WI55" s="33"/>
      <c r="WJ55" s="33"/>
      <c r="WK55" s="33"/>
      <c r="WL55" s="33"/>
      <c r="WM55" s="33"/>
      <c r="WN55" s="33"/>
      <c r="WO55" s="33"/>
      <c r="WP55" s="33"/>
      <c r="WQ55" s="33"/>
      <c r="WR55" s="33"/>
      <c r="WS55" s="33"/>
      <c r="WT55" s="33"/>
      <c r="WU55" s="33"/>
      <c r="WV55" s="33"/>
      <c r="WW55" s="33"/>
      <c r="WX55" s="33"/>
      <c r="WY55" s="33"/>
      <c r="WZ55" s="33"/>
      <c r="XA55" s="33"/>
      <c r="XB55" s="33"/>
      <c r="XC55" s="33"/>
      <c r="XD55" s="33"/>
      <c r="XE55" s="33"/>
      <c r="XF55" s="33"/>
      <c r="XG55" s="33"/>
      <c r="XH55" s="33"/>
      <c r="XI55" s="33"/>
      <c r="XJ55" s="33"/>
      <c r="XK55" s="33"/>
      <c r="XL55" s="33"/>
      <c r="XM55" s="33"/>
      <c r="XN55" s="33"/>
      <c r="XO55" s="33"/>
      <c r="XP55" s="33"/>
      <c r="XQ55" s="33"/>
      <c r="XR55" s="33"/>
      <c r="XS55" s="33"/>
      <c r="XT55" s="33"/>
      <c r="XU55" s="33"/>
      <c r="XV55" s="33"/>
      <c r="XW55" s="33"/>
      <c r="XX55" s="33"/>
      <c r="XY55" s="33"/>
      <c r="XZ55" s="33"/>
      <c r="YA55" s="33"/>
      <c r="YB55" s="33"/>
      <c r="YC55" s="33"/>
      <c r="YD55" s="33"/>
      <c r="YE55" s="33"/>
      <c r="YF55" s="33"/>
      <c r="YG55" s="33"/>
      <c r="YH55" s="33"/>
      <c r="YI55" s="33"/>
      <c r="YJ55" s="33"/>
      <c r="YK55" s="33"/>
      <c r="YL55" s="33"/>
      <c r="YM55" s="33"/>
      <c r="YN55" s="33"/>
      <c r="YO55" s="33"/>
      <c r="YP55" s="33"/>
      <c r="YQ55" s="33"/>
      <c r="YR55" s="33"/>
      <c r="YS55" s="33"/>
      <c r="YT55" s="33"/>
      <c r="YU55" s="33"/>
      <c r="YV55" s="33"/>
      <c r="YW55" s="33"/>
      <c r="YX55" s="33"/>
      <c r="YY55" s="33"/>
      <c r="YZ55" s="33"/>
      <c r="ZA55" s="33"/>
      <c r="ZB55" s="33"/>
      <c r="ZC55" s="33"/>
      <c r="ZD55" s="33"/>
      <c r="ZE55" s="33"/>
      <c r="ZF55" s="33"/>
      <c r="ZG55" s="33"/>
      <c r="ZH55" s="33"/>
      <c r="ZI55" s="33"/>
      <c r="ZJ55" s="33"/>
      <c r="ZK55" s="33"/>
      <c r="ZL55" s="33"/>
      <c r="ZM55" s="33"/>
      <c r="ZN55" s="33"/>
      <c r="ZO55" s="33"/>
      <c r="ZP55" s="33"/>
      <c r="ZQ55" s="33"/>
      <c r="ZR55" s="33"/>
      <c r="ZS55" s="33"/>
      <c r="ZT55" s="33"/>
      <c r="ZU55" s="33"/>
      <c r="ZV55" s="33"/>
      <c r="ZW55" s="33"/>
      <c r="ZX55" s="33"/>
      <c r="ZY55" s="33"/>
      <c r="ZZ55" s="33"/>
      <c r="AAA55" s="33"/>
      <c r="AAB55" s="33"/>
      <c r="AAC55" s="33"/>
      <c r="AAD55" s="33"/>
      <c r="AAE55" s="33"/>
      <c r="AAF55" s="33"/>
      <c r="AAG55" s="33"/>
      <c r="AAH55" s="33"/>
      <c r="AAI55" s="33"/>
      <c r="AAJ55" s="33"/>
      <c r="AAK55" s="33"/>
      <c r="AAL55" s="33"/>
      <c r="AAM55" s="33"/>
      <c r="AAN55" s="33"/>
      <c r="AAO55" s="33"/>
      <c r="AAP55" s="33"/>
      <c r="AAQ55" s="33"/>
      <c r="AAR55" s="33"/>
      <c r="AAS55" s="33"/>
      <c r="AAT55" s="33"/>
      <c r="AAU55" s="33"/>
      <c r="AAV55" s="33"/>
      <c r="AAW55" s="33"/>
      <c r="AAX55" s="33"/>
      <c r="AAY55" s="33"/>
      <c r="AAZ55" s="33"/>
      <c r="ABA55" s="33"/>
      <c r="ABB55" s="33"/>
      <c r="ABC55" s="33"/>
      <c r="ABD55" s="33"/>
      <c r="ABE55" s="33"/>
      <c r="ABF55" s="33"/>
      <c r="ABG55" s="33"/>
      <c r="ABH55" s="33"/>
      <c r="ABI55" s="33"/>
      <c r="ABJ55" s="33"/>
      <c r="ABK55" s="33"/>
      <c r="ABL55" s="33"/>
      <c r="ABM55" s="33"/>
      <c r="ABN55" s="33"/>
      <c r="ABO55" s="33"/>
      <c r="ABP55" s="33"/>
      <c r="ABQ55" s="33"/>
      <c r="ABR55" s="33"/>
      <c r="ABS55" s="33"/>
      <c r="ABT55" s="33"/>
      <c r="ABU55" s="33"/>
      <c r="ABV55" s="33"/>
      <c r="ABW55" s="33"/>
      <c r="ABX55" s="33"/>
      <c r="ABY55" s="33"/>
      <c r="ABZ55" s="33"/>
      <c r="ACA55" s="33"/>
      <c r="ACB55" s="33"/>
      <c r="ACC55" s="33"/>
      <c r="ACD55" s="33"/>
      <c r="ACE55" s="33"/>
      <c r="ACF55" s="33"/>
      <c r="ACG55" s="33"/>
      <c r="ACH55" s="33"/>
      <c r="ACI55" s="33"/>
      <c r="ACJ55" s="33"/>
      <c r="ACK55" s="33"/>
      <c r="ACL55" s="33"/>
      <c r="ACM55" s="33"/>
      <c r="ACN55" s="33"/>
      <c r="ACO55" s="33"/>
      <c r="ACP55" s="33"/>
      <c r="ACQ55" s="33"/>
      <c r="ACR55" s="33"/>
      <c r="ACS55" s="33"/>
      <c r="ACT55" s="33"/>
      <c r="ACU55" s="33"/>
      <c r="ACV55" s="33"/>
      <c r="ACW55" s="33"/>
      <c r="ACX55" s="33"/>
      <c r="ACY55" s="33"/>
      <c r="ACZ55" s="33"/>
      <c r="ADA55" s="33"/>
      <c r="ADB55" s="33"/>
      <c r="ADC55" s="33"/>
      <c r="ADD55" s="33"/>
      <c r="ADE55" s="33"/>
      <c r="ADF55" s="33"/>
      <c r="ADG55" s="33"/>
      <c r="ADH55" s="33"/>
      <c r="ADI55" s="33"/>
      <c r="ADJ55" s="33"/>
      <c r="ADK55" s="33"/>
      <c r="ADL55" s="33"/>
      <c r="ADM55" s="33"/>
      <c r="ADN55" s="33"/>
      <c r="ADO55" s="33"/>
      <c r="ADP55" s="33"/>
      <c r="ADQ55" s="33"/>
      <c r="ADR55" s="33"/>
      <c r="ADS55" s="33"/>
      <c r="ADT55" s="33"/>
      <c r="ADU55" s="33"/>
      <c r="ADV55" s="33"/>
      <c r="ADW55" s="33"/>
      <c r="ADX55" s="33"/>
      <c r="ADY55" s="33"/>
      <c r="ADZ55" s="33"/>
      <c r="AEA55" s="33"/>
      <c r="AEB55" s="33"/>
      <c r="AEC55" s="33"/>
      <c r="AED55" s="33"/>
      <c r="AEE55" s="33"/>
      <c r="AEF55" s="33"/>
      <c r="AEG55" s="33"/>
      <c r="AEH55" s="33"/>
      <c r="AEI55" s="33"/>
      <c r="AEJ55" s="33"/>
      <c r="AEK55" s="33"/>
      <c r="AEL55" s="33"/>
      <c r="AEM55" s="33"/>
      <c r="AEN55" s="33"/>
      <c r="AEO55" s="33"/>
      <c r="AEP55" s="33"/>
      <c r="AEQ55" s="33"/>
      <c r="AER55" s="33"/>
      <c r="AES55" s="33"/>
      <c r="AET55" s="33"/>
      <c r="AEU55" s="33"/>
      <c r="AEV55" s="33"/>
      <c r="AEW55" s="33"/>
      <c r="AEX55" s="33"/>
      <c r="AEY55" s="33"/>
      <c r="AEZ55" s="33"/>
      <c r="AFA55" s="33"/>
      <c r="AFB55" s="33"/>
      <c r="AFC55" s="33"/>
      <c r="AFD55" s="33"/>
      <c r="AFE55" s="33"/>
      <c r="AFF55" s="33"/>
      <c r="AFG55" s="33"/>
      <c r="AFH55" s="33"/>
      <c r="AFI55" s="33"/>
      <c r="AFJ55" s="33"/>
      <c r="AFK55" s="33"/>
      <c r="AFL55" s="33"/>
      <c r="AFM55" s="33"/>
      <c r="AFN55" s="33"/>
      <c r="AFO55" s="33"/>
      <c r="AFP55" s="33"/>
      <c r="AFQ55" s="33"/>
      <c r="AFR55" s="33"/>
      <c r="AFS55" s="33"/>
      <c r="AFT55" s="33"/>
      <c r="AFU55" s="33"/>
      <c r="AFV55" s="33"/>
      <c r="AFW55" s="33"/>
      <c r="AFX55" s="33"/>
      <c r="AFY55" s="33"/>
      <c r="AFZ55" s="33"/>
      <c r="AGA55" s="33"/>
      <c r="AGB55" s="33"/>
      <c r="AGC55" s="33"/>
      <c r="AGD55" s="33"/>
      <c r="AGE55" s="33"/>
      <c r="AGF55" s="33"/>
      <c r="AGG55" s="33"/>
      <c r="AGH55" s="33"/>
      <c r="AGI55" s="33"/>
      <c r="AGJ55" s="33"/>
      <c r="AGK55" s="33"/>
      <c r="AGL55" s="33"/>
      <c r="AGM55" s="33"/>
      <c r="AGN55" s="33"/>
      <c r="AGO55" s="33"/>
      <c r="AGP55" s="33"/>
      <c r="AGQ55" s="33"/>
      <c r="AGR55" s="33"/>
      <c r="AGS55" s="33"/>
      <c r="AGT55" s="33"/>
      <c r="AGU55" s="33"/>
      <c r="AGV55" s="33"/>
      <c r="AGW55" s="33"/>
      <c r="AGX55" s="33"/>
      <c r="AGY55" s="33"/>
      <c r="AGZ55" s="33"/>
      <c r="AHA55" s="33"/>
      <c r="AHB55" s="33"/>
      <c r="AHC55" s="33"/>
      <c r="AHD55" s="33"/>
      <c r="AHE55" s="33"/>
      <c r="AHF55" s="33"/>
      <c r="AHG55" s="33"/>
      <c r="AHH55" s="33"/>
      <c r="AHI55" s="33"/>
      <c r="AHJ55" s="33"/>
      <c r="AHK55" s="33"/>
      <c r="AHL55" s="33"/>
      <c r="AHM55" s="33"/>
      <c r="AHN55" s="33"/>
    </row>
    <row r="56" spans="1:898" s="27" customFormat="1" ht="6" customHeight="1">
      <c r="A56" s="28"/>
      <c r="C56" s="108"/>
      <c r="D56" s="87"/>
      <c r="E56" s="87"/>
      <c r="F56" s="109"/>
      <c r="G56" s="110"/>
      <c r="H56" s="110"/>
      <c r="I56" s="110"/>
      <c r="J56" s="36"/>
      <c r="K56" s="36"/>
      <c r="L56" s="36"/>
      <c r="M56" s="36"/>
      <c r="O56" s="37"/>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3"/>
      <c r="IW56" s="33"/>
      <c r="IX56" s="33"/>
      <c r="IY56" s="33"/>
      <c r="IZ56" s="33"/>
      <c r="JA56" s="33"/>
      <c r="JB56" s="33"/>
      <c r="JC56" s="33"/>
      <c r="JD56" s="33"/>
      <c r="JE56" s="33"/>
      <c r="JF56" s="33"/>
      <c r="JG56" s="33"/>
      <c r="JH56" s="33"/>
      <c r="JI56" s="33"/>
      <c r="JJ56" s="33"/>
      <c r="JK56" s="33"/>
      <c r="JL56" s="33"/>
      <c r="JM56" s="33"/>
      <c r="JN56" s="33"/>
      <c r="JO56" s="33"/>
      <c r="JP56" s="33"/>
      <c r="JQ56" s="33"/>
      <c r="JR56" s="33"/>
      <c r="JS56" s="33"/>
      <c r="JT56" s="33"/>
      <c r="JU56" s="33"/>
      <c r="JV56" s="33"/>
      <c r="JW56" s="33"/>
      <c r="JX56" s="33"/>
      <c r="JY56" s="33"/>
      <c r="JZ56" s="33"/>
      <c r="KA56" s="33"/>
      <c r="KB56" s="33"/>
      <c r="KC56" s="33"/>
      <c r="KD56" s="33"/>
      <c r="KE56" s="33"/>
      <c r="KF56" s="33"/>
      <c r="KG56" s="33"/>
      <c r="KH56" s="33"/>
      <c r="KI56" s="33"/>
      <c r="KJ56" s="33"/>
      <c r="KK56" s="33"/>
      <c r="KL56" s="33"/>
      <c r="KM56" s="33"/>
      <c r="KN56" s="33"/>
      <c r="KO56" s="33"/>
      <c r="KP56" s="33"/>
      <c r="KQ56" s="33"/>
      <c r="KR56" s="33"/>
      <c r="KS56" s="33"/>
      <c r="KT56" s="33"/>
      <c r="KU56" s="33"/>
      <c r="KV56" s="33"/>
      <c r="KW56" s="33"/>
      <c r="KX56" s="33"/>
      <c r="KY56" s="33"/>
      <c r="KZ56" s="33"/>
      <c r="LA56" s="33"/>
      <c r="LB56" s="33"/>
      <c r="LC56" s="33"/>
      <c r="LD56" s="33"/>
      <c r="LE56" s="33"/>
      <c r="LF56" s="33"/>
      <c r="LG56" s="33"/>
      <c r="LH56" s="33"/>
      <c r="LI56" s="33"/>
      <c r="LJ56" s="33"/>
      <c r="LK56" s="33"/>
      <c r="LL56" s="33"/>
      <c r="LM56" s="33"/>
      <c r="LN56" s="33"/>
      <c r="LO56" s="33"/>
      <c r="LP56" s="33"/>
      <c r="LQ56" s="33"/>
      <c r="LR56" s="33"/>
      <c r="LS56" s="33"/>
      <c r="LT56" s="33"/>
      <c r="LU56" s="33"/>
      <c r="LV56" s="33"/>
      <c r="LW56" s="33"/>
      <c r="LX56" s="33"/>
      <c r="LY56" s="33"/>
      <c r="LZ56" s="33"/>
      <c r="MA56" s="33"/>
      <c r="MB56" s="33"/>
      <c r="MC56" s="33"/>
      <c r="MD56" s="33"/>
      <c r="ME56" s="33"/>
      <c r="MF56" s="33"/>
      <c r="MG56" s="33"/>
      <c r="MH56" s="33"/>
      <c r="MI56" s="33"/>
      <c r="MJ56" s="33"/>
      <c r="MK56" s="33"/>
      <c r="ML56" s="33"/>
      <c r="MM56" s="33"/>
      <c r="MN56" s="33"/>
      <c r="MO56" s="33"/>
      <c r="MP56" s="33"/>
      <c r="MQ56" s="33"/>
      <c r="MR56" s="33"/>
      <c r="MS56" s="33"/>
      <c r="MT56" s="33"/>
      <c r="MU56" s="33"/>
      <c r="MV56" s="33"/>
      <c r="MW56" s="33"/>
      <c r="MX56" s="33"/>
      <c r="MY56" s="33"/>
      <c r="MZ56" s="33"/>
      <c r="NA56" s="33"/>
      <c r="NB56" s="33"/>
      <c r="NC56" s="33"/>
      <c r="ND56" s="33"/>
      <c r="NE56" s="33"/>
      <c r="NF56" s="33"/>
      <c r="NG56" s="33"/>
      <c r="NH56" s="33"/>
      <c r="NI56" s="33"/>
      <c r="NJ56" s="33"/>
      <c r="NK56" s="33"/>
      <c r="NL56" s="33"/>
      <c r="NM56" s="33"/>
      <c r="NN56" s="33"/>
      <c r="NO56" s="33"/>
      <c r="NP56" s="33"/>
      <c r="NQ56" s="33"/>
      <c r="NR56" s="33"/>
      <c r="NS56" s="33"/>
      <c r="NT56" s="33"/>
      <c r="NU56" s="33"/>
      <c r="NV56" s="33"/>
      <c r="NW56" s="33"/>
      <c r="NX56" s="33"/>
      <c r="NY56" s="33"/>
      <c r="NZ56" s="33"/>
      <c r="OA56" s="33"/>
      <c r="OB56" s="33"/>
      <c r="OC56" s="33"/>
      <c r="OD56" s="33"/>
      <c r="OE56" s="33"/>
      <c r="OF56" s="33"/>
      <c r="OG56" s="33"/>
      <c r="OH56" s="33"/>
      <c r="OI56" s="33"/>
      <c r="OJ56" s="33"/>
      <c r="OK56" s="33"/>
      <c r="OL56" s="33"/>
      <c r="OM56" s="33"/>
      <c r="ON56" s="33"/>
      <c r="OO56" s="33"/>
      <c r="OP56" s="33"/>
      <c r="OQ56" s="33"/>
      <c r="OR56" s="33"/>
      <c r="OS56" s="33"/>
      <c r="OT56" s="33"/>
      <c r="OU56" s="33"/>
      <c r="OV56" s="33"/>
      <c r="OW56" s="33"/>
      <c r="OX56" s="33"/>
      <c r="OY56" s="33"/>
      <c r="OZ56" s="33"/>
      <c r="PA56" s="33"/>
      <c r="PB56" s="33"/>
      <c r="PC56" s="33"/>
      <c r="PD56" s="33"/>
      <c r="PE56" s="33"/>
      <c r="PF56" s="33"/>
      <c r="PG56" s="33"/>
      <c r="PH56" s="33"/>
      <c r="PI56" s="33"/>
      <c r="PJ56" s="33"/>
      <c r="PK56" s="33"/>
      <c r="PL56" s="33"/>
      <c r="PM56" s="33"/>
      <c r="PN56" s="33"/>
      <c r="PO56" s="33"/>
      <c r="PP56" s="33"/>
      <c r="PQ56" s="33"/>
      <c r="PR56" s="33"/>
      <c r="PS56" s="33"/>
      <c r="PT56" s="33"/>
      <c r="PU56" s="33"/>
      <c r="PV56" s="33"/>
      <c r="PW56" s="33"/>
      <c r="PX56" s="33"/>
      <c r="PY56" s="33"/>
      <c r="PZ56" s="33"/>
      <c r="QA56" s="33"/>
      <c r="QB56" s="33"/>
      <c r="QC56" s="33"/>
      <c r="QD56" s="33"/>
      <c r="QE56" s="33"/>
      <c r="QF56" s="33"/>
      <c r="QG56" s="33"/>
      <c r="QH56" s="33"/>
      <c r="QI56" s="33"/>
      <c r="QJ56" s="33"/>
      <c r="QK56" s="33"/>
      <c r="QL56" s="33"/>
      <c r="QM56" s="33"/>
      <c r="QN56" s="33"/>
      <c r="QO56" s="33"/>
      <c r="QP56" s="33"/>
      <c r="QQ56" s="33"/>
      <c r="QR56" s="33"/>
      <c r="QS56" s="33"/>
      <c r="QT56" s="33"/>
      <c r="QU56" s="33"/>
      <c r="QV56" s="33"/>
      <c r="QW56" s="33"/>
      <c r="QX56" s="33"/>
      <c r="QY56" s="33"/>
      <c r="QZ56" s="33"/>
      <c r="RA56" s="33"/>
      <c r="RB56" s="33"/>
      <c r="RC56" s="33"/>
      <c r="RD56" s="33"/>
      <c r="RE56" s="33"/>
      <c r="RF56" s="33"/>
      <c r="RG56" s="33"/>
      <c r="RH56" s="33"/>
      <c r="RI56" s="33"/>
      <c r="RJ56" s="33"/>
      <c r="RK56" s="33"/>
      <c r="RL56" s="33"/>
      <c r="RM56" s="33"/>
      <c r="RN56" s="33"/>
      <c r="RO56" s="33"/>
      <c r="RP56" s="33"/>
      <c r="RQ56" s="33"/>
      <c r="RR56" s="33"/>
      <c r="RS56" s="33"/>
      <c r="RT56" s="33"/>
      <c r="RU56" s="33"/>
      <c r="RV56" s="33"/>
      <c r="RW56" s="33"/>
      <c r="RX56" s="33"/>
      <c r="RY56" s="33"/>
      <c r="RZ56" s="33"/>
      <c r="SA56" s="33"/>
      <c r="SB56" s="33"/>
      <c r="SC56" s="33"/>
      <c r="SD56" s="33"/>
      <c r="SE56" s="33"/>
      <c r="SF56" s="33"/>
      <c r="SG56" s="33"/>
      <c r="SH56" s="33"/>
      <c r="SI56" s="33"/>
      <c r="SJ56" s="33"/>
      <c r="SK56" s="33"/>
      <c r="SL56" s="33"/>
      <c r="SM56" s="33"/>
      <c r="SN56" s="33"/>
      <c r="SO56" s="33"/>
      <c r="SP56" s="33"/>
      <c r="SQ56" s="33"/>
      <c r="SR56" s="33"/>
      <c r="SS56" s="33"/>
      <c r="ST56" s="33"/>
      <c r="SU56" s="33"/>
      <c r="SV56" s="33"/>
      <c r="SW56" s="33"/>
      <c r="SX56" s="33"/>
      <c r="SY56" s="33"/>
      <c r="SZ56" s="33"/>
      <c r="TA56" s="33"/>
      <c r="TB56" s="33"/>
      <c r="TC56" s="33"/>
      <c r="TD56" s="33"/>
      <c r="TE56" s="33"/>
      <c r="TF56" s="33"/>
      <c r="TG56" s="33"/>
      <c r="TH56" s="33"/>
      <c r="TI56" s="33"/>
      <c r="TJ56" s="33"/>
      <c r="TK56" s="33"/>
      <c r="TL56" s="33"/>
      <c r="TM56" s="33"/>
      <c r="TN56" s="33"/>
      <c r="TO56" s="33"/>
      <c r="TP56" s="33"/>
      <c r="TQ56" s="33"/>
      <c r="TR56" s="33"/>
      <c r="TS56" s="33"/>
      <c r="TT56" s="33"/>
      <c r="TU56" s="33"/>
      <c r="TV56" s="33"/>
      <c r="TW56" s="33"/>
      <c r="TX56" s="33"/>
      <c r="TY56" s="33"/>
      <c r="TZ56" s="33"/>
      <c r="UA56" s="33"/>
      <c r="UB56" s="33"/>
      <c r="UC56" s="33"/>
      <c r="UD56" s="33"/>
      <c r="UE56" s="33"/>
      <c r="UF56" s="33"/>
      <c r="UG56" s="33"/>
      <c r="UH56" s="33"/>
      <c r="UI56" s="33"/>
      <c r="UJ56" s="33"/>
      <c r="UK56" s="33"/>
      <c r="UL56" s="33"/>
      <c r="UM56" s="33"/>
      <c r="UN56" s="33"/>
      <c r="UO56" s="33"/>
      <c r="UP56" s="33"/>
      <c r="UQ56" s="33"/>
      <c r="UR56" s="33"/>
      <c r="US56" s="33"/>
      <c r="UT56" s="33"/>
      <c r="UU56" s="33"/>
      <c r="UV56" s="33"/>
      <c r="UW56" s="33"/>
      <c r="UX56" s="33"/>
      <c r="UY56" s="33"/>
      <c r="UZ56" s="33"/>
      <c r="VA56" s="33"/>
      <c r="VB56" s="33"/>
      <c r="VC56" s="33"/>
      <c r="VD56" s="33"/>
      <c r="VE56" s="33"/>
      <c r="VF56" s="33"/>
      <c r="VG56" s="33"/>
      <c r="VH56" s="33"/>
      <c r="VI56" s="33"/>
      <c r="VJ56" s="33"/>
      <c r="VK56" s="33"/>
      <c r="VL56" s="33"/>
      <c r="VM56" s="33"/>
      <c r="VN56" s="33"/>
      <c r="VO56" s="33"/>
      <c r="VP56" s="33"/>
      <c r="VQ56" s="33"/>
      <c r="VR56" s="33"/>
      <c r="VS56" s="33"/>
      <c r="VT56" s="33"/>
      <c r="VU56" s="33"/>
      <c r="VV56" s="33"/>
      <c r="VW56" s="33"/>
      <c r="VX56" s="33"/>
      <c r="VY56" s="33"/>
      <c r="VZ56" s="33"/>
      <c r="WA56" s="33"/>
      <c r="WB56" s="33"/>
      <c r="WC56" s="33"/>
      <c r="WD56" s="33"/>
      <c r="WE56" s="33"/>
      <c r="WF56" s="33"/>
      <c r="WG56" s="33"/>
      <c r="WH56" s="33"/>
      <c r="WI56" s="33"/>
      <c r="WJ56" s="33"/>
      <c r="WK56" s="33"/>
      <c r="WL56" s="33"/>
      <c r="WM56" s="33"/>
      <c r="WN56" s="33"/>
      <c r="WO56" s="33"/>
      <c r="WP56" s="33"/>
      <c r="WQ56" s="33"/>
      <c r="WR56" s="33"/>
      <c r="WS56" s="33"/>
      <c r="WT56" s="33"/>
      <c r="WU56" s="33"/>
      <c r="WV56" s="33"/>
      <c r="WW56" s="33"/>
      <c r="WX56" s="33"/>
      <c r="WY56" s="33"/>
      <c r="WZ56" s="33"/>
      <c r="XA56" s="33"/>
      <c r="XB56" s="33"/>
      <c r="XC56" s="33"/>
      <c r="XD56" s="33"/>
      <c r="XE56" s="33"/>
      <c r="XF56" s="33"/>
      <c r="XG56" s="33"/>
      <c r="XH56" s="33"/>
      <c r="XI56" s="33"/>
      <c r="XJ56" s="33"/>
      <c r="XK56" s="33"/>
      <c r="XL56" s="33"/>
      <c r="XM56" s="33"/>
      <c r="XN56" s="33"/>
      <c r="XO56" s="33"/>
      <c r="XP56" s="33"/>
      <c r="XQ56" s="33"/>
      <c r="XR56" s="33"/>
      <c r="XS56" s="33"/>
      <c r="XT56" s="33"/>
      <c r="XU56" s="33"/>
      <c r="XV56" s="33"/>
      <c r="XW56" s="33"/>
      <c r="XX56" s="33"/>
      <c r="XY56" s="33"/>
      <c r="XZ56" s="33"/>
      <c r="YA56" s="33"/>
      <c r="YB56" s="33"/>
      <c r="YC56" s="33"/>
      <c r="YD56" s="33"/>
      <c r="YE56" s="33"/>
      <c r="YF56" s="33"/>
      <c r="YG56" s="33"/>
      <c r="YH56" s="33"/>
      <c r="YI56" s="33"/>
      <c r="YJ56" s="33"/>
      <c r="YK56" s="33"/>
      <c r="YL56" s="33"/>
      <c r="YM56" s="33"/>
      <c r="YN56" s="33"/>
      <c r="YO56" s="33"/>
      <c r="YP56" s="33"/>
      <c r="YQ56" s="33"/>
      <c r="YR56" s="33"/>
      <c r="YS56" s="33"/>
      <c r="YT56" s="33"/>
      <c r="YU56" s="33"/>
      <c r="YV56" s="33"/>
      <c r="YW56" s="33"/>
      <c r="YX56" s="33"/>
      <c r="YY56" s="33"/>
      <c r="YZ56" s="33"/>
      <c r="ZA56" s="33"/>
      <c r="ZB56" s="33"/>
      <c r="ZC56" s="33"/>
      <c r="ZD56" s="33"/>
      <c r="ZE56" s="33"/>
      <c r="ZF56" s="33"/>
      <c r="ZG56" s="33"/>
      <c r="ZH56" s="33"/>
      <c r="ZI56" s="33"/>
      <c r="ZJ56" s="33"/>
      <c r="ZK56" s="33"/>
      <c r="ZL56" s="33"/>
      <c r="ZM56" s="33"/>
      <c r="ZN56" s="33"/>
      <c r="ZO56" s="33"/>
      <c r="ZP56" s="33"/>
      <c r="ZQ56" s="33"/>
      <c r="ZR56" s="33"/>
      <c r="ZS56" s="33"/>
      <c r="ZT56" s="33"/>
      <c r="ZU56" s="33"/>
      <c r="ZV56" s="33"/>
      <c r="ZW56" s="33"/>
      <c r="ZX56" s="33"/>
      <c r="ZY56" s="33"/>
      <c r="ZZ56" s="33"/>
      <c r="AAA56" s="33"/>
      <c r="AAB56" s="33"/>
      <c r="AAC56" s="33"/>
      <c r="AAD56" s="33"/>
      <c r="AAE56" s="33"/>
      <c r="AAF56" s="33"/>
      <c r="AAG56" s="33"/>
      <c r="AAH56" s="33"/>
      <c r="AAI56" s="33"/>
      <c r="AAJ56" s="33"/>
      <c r="AAK56" s="33"/>
      <c r="AAL56" s="33"/>
      <c r="AAM56" s="33"/>
      <c r="AAN56" s="33"/>
      <c r="AAO56" s="33"/>
      <c r="AAP56" s="33"/>
      <c r="AAQ56" s="33"/>
      <c r="AAR56" s="33"/>
      <c r="AAS56" s="33"/>
      <c r="AAT56" s="33"/>
      <c r="AAU56" s="33"/>
      <c r="AAV56" s="33"/>
      <c r="AAW56" s="33"/>
      <c r="AAX56" s="33"/>
      <c r="AAY56" s="33"/>
      <c r="AAZ56" s="33"/>
      <c r="ABA56" s="33"/>
      <c r="ABB56" s="33"/>
      <c r="ABC56" s="33"/>
      <c r="ABD56" s="33"/>
      <c r="ABE56" s="33"/>
      <c r="ABF56" s="33"/>
      <c r="ABG56" s="33"/>
      <c r="ABH56" s="33"/>
      <c r="ABI56" s="33"/>
      <c r="ABJ56" s="33"/>
      <c r="ABK56" s="33"/>
      <c r="ABL56" s="33"/>
      <c r="ABM56" s="33"/>
      <c r="ABN56" s="33"/>
      <c r="ABO56" s="33"/>
      <c r="ABP56" s="33"/>
      <c r="ABQ56" s="33"/>
      <c r="ABR56" s="33"/>
      <c r="ABS56" s="33"/>
      <c r="ABT56" s="33"/>
      <c r="ABU56" s="33"/>
      <c r="ABV56" s="33"/>
      <c r="ABW56" s="33"/>
      <c r="ABX56" s="33"/>
      <c r="ABY56" s="33"/>
      <c r="ABZ56" s="33"/>
      <c r="ACA56" s="33"/>
      <c r="ACB56" s="33"/>
      <c r="ACC56" s="33"/>
      <c r="ACD56" s="33"/>
      <c r="ACE56" s="33"/>
      <c r="ACF56" s="33"/>
      <c r="ACG56" s="33"/>
      <c r="ACH56" s="33"/>
      <c r="ACI56" s="33"/>
      <c r="ACJ56" s="33"/>
      <c r="ACK56" s="33"/>
      <c r="ACL56" s="33"/>
      <c r="ACM56" s="33"/>
      <c r="ACN56" s="33"/>
      <c r="ACO56" s="33"/>
      <c r="ACP56" s="33"/>
      <c r="ACQ56" s="33"/>
      <c r="ACR56" s="33"/>
      <c r="ACS56" s="33"/>
      <c r="ACT56" s="33"/>
      <c r="ACU56" s="33"/>
      <c r="ACV56" s="33"/>
      <c r="ACW56" s="33"/>
      <c r="ACX56" s="33"/>
      <c r="ACY56" s="33"/>
      <c r="ACZ56" s="33"/>
      <c r="ADA56" s="33"/>
      <c r="ADB56" s="33"/>
      <c r="ADC56" s="33"/>
      <c r="ADD56" s="33"/>
      <c r="ADE56" s="33"/>
      <c r="ADF56" s="33"/>
      <c r="ADG56" s="33"/>
      <c r="ADH56" s="33"/>
      <c r="ADI56" s="33"/>
      <c r="ADJ56" s="33"/>
      <c r="ADK56" s="33"/>
      <c r="ADL56" s="33"/>
      <c r="ADM56" s="33"/>
      <c r="ADN56" s="33"/>
      <c r="ADO56" s="33"/>
      <c r="ADP56" s="33"/>
      <c r="ADQ56" s="33"/>
      <c r="ADR56" s="33"/>
      <c r="ADS56" s="33"/>
      <c r="ADT56" s="33"/>
      <c r="ADU56" s="33"/>
      <c r="ADV56" s="33"/>
      <c r="ADW56" s="33"/>
      <c r="ADX56" s="33"/>
      <c r="ADY56" s="33"/>
      <c r="ADZ56" s="33"/>
      <c r="AEA56" s="33"/>
      <c r="AEB56" s="33"/>
      <c r="AEC56" s="33"/>
      <c r="AED56" s="33"/>
      <c r="AEE56" s="33"/>
      <c r="AEF56" s="33"/>
      <c r="AEG56" s="33"/>
      <c r="AEH56" s="33"/>
      <c r="AEI56" s="33"/>
      <c r="AEJ56" s="33"/>
      <c r="AEK56" s="33"/>
      <c r="AEL56" s="33"/>
      <c r="AEM56" s="33"/>
      <c r="AEN56" s="33"/>
      <c r="AEO56" s="33"/>
      <c r="AEP56" s="33"/>
      <c r="AEQ56" s="33"/>
      <c r="AER56" s="33"/>
      <c r="AES56" s="33"/>
      <c r="AET56" s="33"/>
      <c r="AEU56" s="33"/>
      <c r="AEV56" s="33"/>
      <c r="AEW56" s="33"/>
      <c r="AEX56" s="33"/>
      <c r="AEY56" s="33"/>
      <c r="AEZ56" s="33"/>
      <c r="AFA56" s="33"/>
      <c r="AFB56" s="33"/>
      <c r="AFC56" s="33"/>
      <c r="AFD56" s="33"/>
      <c r="AFE56" s="33"/>
      <c r="AFF56" s="33"/>
      <c r="AFG56" s="33"/>
      <c r="AFH56" s="33"/>
      <c r="AFI56" s="33"/>
      <c r="AFJ56" s="33"/>
      <c r="AFK56" s="33"/>
      <c r="AFL56" s="33"/>
      <c r="AFM56" s="33"/>
      <c r="AFN56" s="33"/>
      <c r="AFO56" s="33"/>
      <c r="AFP56" s="33"/>
      <c r="AFQ56" s="33"/>
      <c r="AFR56" s="33"/>
      <c r="AFS56" s="33"/>
      <c r="AFT56" s="33"/>
      <c r="AFU56" s="33"/>
      <c r="AFV56" s="33"/>
      <c r="AFW56" s="33"/>
      <c r="AFX56" s="33"/>
      <c r="AFY56" s="33"/>
      <c r="AFZ56" s="33"/>
      <c r="AGA56" s="33"/>
      <c r="AGB56" s="33"/>
      <c r="AGC56" s="33"/>
      <c r="AGD56" s="33"/>
      <c r="AGE56" s="33"/>
      <c r="AGF56" s="33"/>
      <c r="AGG56" s="33"/>
      <c r="AGH56" s="33"/>
      <c r="AGI56" s="33"/>
      <c r="AGJ56" s="33"/>
      <c r="AGK56" s="33"/>
      <c r="AGL56" s="33"/>
      <c r="AGM56" s="33"/>
      <c r="AGN56" s="33"/>
      <c r="AGO56" s="33"/>
      <c r="AGP56" s="33"/>
      <c r="AGQ56" s="33"/>
      <c r="AGR56" s="33"/>
      <c r="AGS56" s="33"/>
      <c r="AGT56" s="33"/>
      <c r="AGU56" s="33"/>
      <c r="AGV56" s="33"/>
      <c r="AGW56" s="33"/>
      <c r="AGX56" s="33"/>
      <c r="AGY56" s="33"/>
      <c r="AGZ56" s="33"/>
      <c r="AHA56" s="33"/>
      <c r="AHB56" s="33"/>
      <c r="AHC56" s="33"/>
      <c r="AHD56" s="33"/>
      <c r="AHE56" s="33"/>
      <c r="AHF56" s="33"/>
      <c r="AHG56" s="33"/>
      <c r="AHH56" s="33"/>
      <c r="AHI56" s="33"/>
      <c r="AHJ56" s="33"/>
      <c r="AHK56" s="33"/>
      <c r="AHL56" s="33"/>
      <c r="AHM56" s="33"/>
      <c r="AHN56" s="33"/>
    </row>
    <row r="57" spans="1:898" s="27" customFormat="1" ht="15" customHeight="1">
      <c r="A57" s="92"/>
      <c r="B57" s="93"/>
      <c r="C57" s="94" t="s">
        <v>77</v>
      </c>
      <c r="D57" s="95"/>
      <c r="E57" s="95"/>
      <c r="F57" s="95"/>
      <c r="G57" s="93"/>
      <c r="H57" s="93"/>
      <c r="I57" s="93"/>
      <c r="J57" s="96"/>
      <c r="K57" s="96"/>
      <c r="L57" s="96" t="s">
        <v>78</v>
      </c>
      <c r="M57" s="96"/>
      <c r="N57" s="93"/>
      <c r="O57" s="97"/>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c r="IW57" s="33"/>
      <c r="IX57" s="33"/>
      <c r="IY57" s="33"/>
      <c r="IZ57" s="33"/>
      <c r="JA57" s="33"/>
      <c r="JB57" s="33"/>
      <c r="JC57" s="33"/>
      <c r="JD57" s="33"/>
      <c r="JE57" s="33"/>
      <c r="JF57" s="33"/>
      <c r="JG57" s="33"/>
      <c r="JH57" s="33"/>
      <c r="JI57" s="33"/>
      <c r="JJ57" s="33"/>
      <c r="JK57" s="33"/>
      <c r="JL57" s="33"/>
      <c r="JM57" s="33"/>
      <c r="JN57" s="33"/>
      <c r="JO57" s="33"/>
      <c r="JP57" s="33"/>
      <c r="JQ57" s="33"/>
      <c r="JR57" s="33"/>
      <c r="JS57" s="33"/>
      <c r="JT57" s="33"/>
      <c r="JU57" s="33"/>
      <c r="JV57" s="33"/>
      <c r="JW57" s="33"/>
      <c r="JX57" s="33"/>
      <c r="JY57" s="33"/>
      <c r="JZ57" s="33"/>
      <c r="KA57" s="33"/>
      <c r="KB57" s="33"/>
      <c r="KC57" s="33"/>
      <c r="KD57" s="33"/>
      <c r="KE57" s="33"/>
      <c r="KF57" s="33"/>
      <c r="KG57" s="33"/>
      <c r="KH57" s="33"/>
      <c r="KI57" s="33"/>
      <c r="KJ57" s="33"/>
      <c r="KK57" s="33"/>
      <c r="KL57" s="33"/>
      <c r="KM57" s="33"/>
      <c r="KN57" s="33"/>
      <c r="KO57" s="33"/>
      <c r="KP57" s="33"/>
      <c r="KQ57" s="33"/>
      <c r="KR57" s="33"/>
      <c r="KS57" s="33"/>
      <c r="KT57" s="33"/>
      <c r="KU57" s="33"/>
      <c r="KV57" s="33"/>
      <c r="KW57" s="33"/>
      <c r="KX57" s="33"/>
      <c r="KY57" s="33"/>
      <c r="KZ57" s="33"/>
      <c r="LA57" s="33"/>
      <c r="LB57" s="33"/>
      <c r="LC57" s="33"/>
      <c r="LD57" s="33"/>
      <c r="LE57" s="33"/>
      <c r="LF57" s="33"/>
      <c r="LG57" s="33"/>
      <c r="LH57" s="33"/>
      <c r="LI57" s="33"/>
      <c r="LJ57" s="33"/>
      <c r="LK57" s="33"/>
      <c r="LL57" s="33"/>
      <c r="LM57" s="33"/>
      <c r="LN57" s="33"/>
      <c r="LO57" s="33"/>
      <c r="LP57" s="33"/>
      <c r="LQ57" s="33"/>
      <c r="LR57" s="33"/>
      <c r="LS57" s="33"/>
      <c r="LT57" s="33"/>
      <c r="LU57" s="33"/>
      <c r="LV57" s="33"/>
      <c r="LW57" s="33"/>
      <c r="LX57" s="33"/>
      <c r="LY57" s="33"/>
      <c r="LZ57" s="33"/>
      <c r="MA57" s="33"/>
      <c r="MB57" s="33"/>
      <c r="MC57" s="33"/>
      <c r="MD57" s="33"/>
      <c r="ME57" s="33"/>
      <c r="MF57" s="33"/>
      <c r="MG57" s="33"/>
      <c r="MH57" s="33"/>
      <c r="MI57" s="33"/>
      <c r="MJ57" s="33"/>
      <c r="MK57" s="33"/>
      <c r="ML57" s="33"/>
      <c r="MM57" s="33"/>
      <c r="MN57" s="33"/>
      <c r="MO57" s="33"/>
      <c r="MP57" s="33"/>
      <c r="MQ57" s="33"/>
      <c r="MR57" s="33"/>
      <c r="MS57" s="33"/>
      <c r="MT57" s="33"/>
      <c r="MU57" s="33"/>
      <c r="MV57" s="33"/>
      <c r="MW57" s="33"/>
      <c r="MX57" s="33"/>
      <c r="MY57" s="33"/>
      <c r="MZ57" s="33"/>
      <c r="NA57" s="33"/>
      <c r="NB57" s="33"/>
      <c r="NC57" s="33"/>
      <c r="ND57" s="33"/>
      <c r="NE57" s="33"/>
      <c r="NF57" s="33"/>
      <c r="NG57" s="33"/>
      <c r="NH57" s="33"/>
      <c r="NI57" s="33"/>
      <c r="NJ57" s="33"/>
      <c r="NK57" s="33"/>
      <c r="NL57" s="33"/>
      <c r="NM57" s="33"/>
      <c r="NN57" s="33"/>
      <c r="NO57" s="33"/>
      <c r="NP57" s="33"/>
      <c r="NQ57" s="33"/>
      <c r="NR57" s="33"/>
      <c r="NS57" s="33"/>
      <c r="NT57" s="33"/>
      <c r="NU57" s="33"/>
      <c r="NV57" s="33"/>
      <c r="NW57" s="33"/>
      <c r="NX57" s="33"/>
      <c r="NY57" s="33"/>
      <c r="NZ57" s="33"/>
      <c r="OA57" s="33"/>
      <c r="OB57" s="33"/>
      <c r="OC57" s="33"/>
      <c r="OD57" s="33"/>
      <c r="OE57" s="33"/>
      <c r="OF57" s="33"/>
      <c r="OG57" s="33"/>
      <c r="OH57" s="33"/>
      <c r="OI57" s="33"/>
      <c r="OJ57" s="33"/>
      <c r="OK57" s="33"/>
      <c r="OL57" s="33"/>
      <c r="OM57" s="33"/>
      <c r="ON57" s="33"/>
      <c r="OO57" s="33"/>
      <c r="OP57" s="33"/>
      <c r="OQ57" s="33"/>
      <c r="OR57" s="33"/>
      <c r="OS57" s="33"/>
      <c r="OT57" s="33"/>
      <c r="OU57" s="33"/>
      <c r="OV57" s="33"/>
      <c r="OW57" s="33"/>
      <c r="OX57" s="33"/>
      <c r="OY57" s="33"/>
      <c r="OZ57" s="33"/>
      <c r="PA57" s="33"/>
      <c r="PB57" s="33"/>
      <c r="PC57" s="33"/>
      <c r="PD57" s="33"/>
      <c r="PE57" s="33"/>
      <c r="PF57" s="33"/>
      <c r="PG57" s="33"/>
      <c r="PH57" s="33"/>
      <c r="PI57" s="33"/>
      <c r="PJ57" s="33"/>
      <c r="PK57" s="33"/>
      <c r="PL57" s="33"/>
      <c r="PM57" s="33"/>
      <c r="PN57" s="33"/>
      <c r="PO57" s="33"/>
      <c r="PP57" s="33"/>
      <c r="PQ57" s="33"/>
      <c r="PR57" s="33"/>
      <c r="PS57" s="33"/>
      <c r="PT57" s="33"/>
      <c r="PU57" s="33"/>
      <c r="PV57" s="33"/>
      <c r="PW57" s="33"/>
      <c r="PX57" s="33"/>
      <c r="PY57" s="33"/>
      <c r="PZ57" s="33"/>
      <c r="QA57" s="33"/>
      <c r="QB57" s="33"/>
      <c r="QC57" s="33"/>
      <c r="QD57" s="33"/>
      <c r="QE57" s="33"/>
      <c r="QF57" s="33"/>
      <c r="QG57" s="33"/>
      <c r="QH57" s="33"/>
      <c r="QI57" s="33"/>
      <c r="QJ57" s="33"/>
      <c r="QK57" s="33"/>
      <c r="QL57" s="33"/>
      <c r="QM57" s="33"/>
      <c r="QN57" s="33"/>
      <c r="QO57" s="33"/>
      <c r="QP57" s="33"/>
      <c r="QQ57" s="33"/>
      <c r="QR57" s="33"/>
      <c r="QS57" s="33"/>
      <c r="QT57" s="33"/>
      <c r="QU57" s="33"/>
      <c r="QV57" s="33"/>
      <c r="QW57" s="33"/>
      <c r="QX57" s="33"/>
      <c r="QY57" s="33"/>
      <c r="QZ57" s="33"/>
      <c r="RA57" s="33"/>
      <c r="RB57" s="33"/>
      <c r="RC57" s="33"/>
      <c r="RD57" s="33"/>
      <c r="RE57" s="33"/>
      <c r="RF57" s="33"/>
      <c r="RG57" s="33"/>
      <c r="RH57" s="33"/>
      <c r="RI57" s="33"/>
      <c r="RJ57" s="33"/>
      <c r="RK57" s="33"/>
      <c r="RL57" s="33"/>
      <c r="RM57" s="33"/>
      <c r="RN57" s="33"/>
      <c r="RO57" s="33"/>
      <c r="RP57" s="33"/>
      <c r="RQ57" s="33"/>
      <c r="RR57" s="33"/>
      <c r="RS57" s="33"/>
      <c r="RT57" s="33"/>
      <c r="RU57" s="33"/>
      <c r="RV57" s="33"/>
      <c r="RW57" s="33"/>
      <c r="RX57" s="33"/>
      <c r="RY57" s="33"/>
      <c r="RZ57" s="33"/>
      <c r="SA57" s="33"/>
      <c r="SB57" s="33"/>
      <c r="SC57" s="33"/>
      <c r="SD57" s="33"/>
      <c r="SE57" s="33"/>
      <c r="SF57" s="33"/>
      <c r="SG57" s="33"/>
      <c r="SH57" s="33"/>
      <c r="SI57" s="33"/>
      <c r="SJ57" s="33"/>
      <c r="SK57" s="33"/>
      <c r="SL57" s="33"/>
      <c r="SM57" s="33"/>
      <c r="SN57" s="33"/>
      <c r="SO57" s="33"/>
      <c r="SP57" s="33"/>
      <c r="SQ57" s="33"/>
      <c r="SR57" s="33"/>
      <c r="SS57" s="33"/>
      <c r="ST57" s="33"/>
      <c r="SU57" s="33"/>
      <c r="SV57" s="33"/>
      <c r="SW57" s="33"/>
      <c r="SX57" s="33"/>
      <c r="SY57" s="33"/>
      <c r="SZ57" s="33"/>
      <c r="TA57" s="33"/>
      <c r="TB57" s="33"/>
      <c r="TC57" s="33"/>
      <c r="TD57" s="33"/>
      <c r="TE57" s="33"/>
      <c r="TF57" s="33"/>
      <c r="TG57" s="33"/>
      <c r="TH57" s="33"/>
      <c r="TI57" s="33"/>
      <c r="TJ57" s="33"/>
      <c r="TK57" s="33"/>
      <c r="TL57" s="33"/>
      <c r="TM57" s="33"/>
      <c r="TN57" s="33"/>
      <c r="TO57" s="33"/>
      <c r="TP57" s="33"/>
      <c r="TQ57" s="33"/>
      <c r="TR57" s="33"/>
      <c r="TS57" s="33"/>
      <c r="TT57" s="33"/>
      <c r="TU57" s="33"/>
      <c r="TV57" s="33"/>
      <c r="TW57" s="33"/>
      <c r="TX57" s="33"/>
      <c r="TY57" s="33"/>
      <c r="TZ57" s="33"/>
      <c r="UA57" s="33"/>
      <c r="UB57" s="33"/>
      <c r="UC57" s="33"/>
      <c r="UD57" s="33"/>
      <c r="UE57" s="33"/>
      <c r="UF57" s="33"/>
      <c r="UG57" s="33"/>
      <c r="UH57" s="33"/>
      <c r="UI57" s="33"/>
      <c r="UJ57" s="33"/>
      <c r="UK57" s="33"/>
      <c r="UL57" s="33"/>
      <c r="UM57" s="33"/>
      <c r="UN57" s="33"/>
      <c r="UO57" s="33"/>
      <c r="UP57" s="33"/>
      <c r="UQ57" s="33"/>
      <c r="UR57" s="33"/>
      <c r="US57" s="33"/>
      <c r="UT57" s="33"/>
      <c r="UU57" s="33"/>
      <c r="UV57" s="33"/>
      <c r="UW57" s="33"/>
      <c r="UX57" s="33"/>
      <c r="UY57" s="33"/>
      <c r="UZ57" s="33"/>
      <c r="VA57" s="33"/>
      <c r="VB57" s="33"/>
      <c r="VC57" s="33"/>
      <c r="VD57" s="33"/>
      <c r="VE57" s="33"/>
      <c r="VF57" s="33"/>
      <c r="VG57" s="33"/>
      <c r="VH57" s="33"/>
      <c r="VI57" s="33"/>
      <c r="VJ57" s="33"/>
      <c r="VK57" s="33"/>
      <c r="VL57" s="33"/>
      <c r="VM57" s="33"/>
      <c r="VN57" s="33"/>
      <c r="VO57" s="33"/>
      <c r="VP57" s="33"/>
      <c r="VQ57" s="33"/>
      <c r="VR57" s="33"/>
      <c r="VS57" s="33"/>
      <c r="VT57" s="33"/>
      <c r="VU57" s="33"/>
      <c r="VV57" s="33"/>
      <c r="VW57" s="33"/>
      <c r="VX57" s="33"/>
      <c r="VY57" s="33"/>
      <c r="VZ57" s="33"/>
      <c r="WA57" s="33"/>
      <c r="WB57" s="33"/>
      <c r="WC57" s="33"/>
      <c r="WD57" s="33"/>
      <c r="WE57" s="33"/>
      <c r="WF57" s="33"/>
      <c r="WG57" s="33"/>
      <c r="WH57" s="33"/>
      <c r="WI57" s="33"/>
      <c r="WJ57" s="33"/>
      <c r="WK57" s="33"/>
      <c r="WL57" s="33"/>
      <c r="WM57" s="33"/>
      <c r="WN57" s="33"/>
      <c r="WO57" s="33"/>
      <c r="WP57" s="33"/>
      <c r="WQ57" s="33"/>
      <c r="WR57" s="33"/>
      <c r="WS57" s="33"/>
      <c r="WT57" s="33"/>
      <c r="WU57" s="33"/>
      <c r="WV57" s="33"/>
      <c r="WW57" s="33"/>
      <c r="WX57" s="33"/>
      <c r="WY57" s="33"/>
      <c r="WZ57" s="33"/>
      <c r="XA57" s="33"/>
      <c r="XB57" s="33"/>
      <c r="XC57" s="33"/>
      <c r="XD57" s="33"/>
      <c r="XE57" s="33"/>
      <c r="XF57" s="33"/>
      <c r="XG57" s="33"/>
      <c r="XH57" s="33"/>
      <c r="XI57" s="33"/>
      <c r="XJ57" s="33"/>
      <c r="XK57" s="33"/>
      <c r="XL57" s="33"/>
      <c r="XM57" s="33"/>
      <c r="XN57" s="33"/>
      <c r="XO57" s="33"/>
      <c r="XP57" s="33"/>
      <c r="XQ57" s="33"/>
      <c r="XR57" s="33"/>
      <c r="XS57" s="33"/>
      <c r="XT57" s="33"/>
      <c r="XU57" s="33"/>
      <c r="XV57" s="33"/>
      <c r="XW57" s="33"/>
      <c r="XX57" s="33"/>
      <c r="XY57" s="33"/>
      <c r="XZ57" s="33"/>
      <c r="YA57" s="33"/>
      <c r="YB57" s="33"/>
      <c r="YC57" s="33"/>
      <c r="YD57" s="33"/>
      <c r="YE57" s="33"/>
      <c r="YF57" s="33"/>
      <c r="YG57" s="33"/>
      <c r="YH57" s="33"/>
      <c r="YI57" s="33"/>
      <c r="YJ57" s="33"/>
      <c r="YK57" s="33"/>
      <c r="YL57" s="33"/>
      <c r="YM57" s="33"/>
      <c r="YN57" s="33"/>
      <c r="YO57" s="33"/>
      <c r="YP57" s="33"/>
      <c r="YQ57" s="33"/>
      <c r="YR57" s="33"/>
      <c r="YS57" s="33"/>
      <c r="YT57" s="33"/>
      <c r="YU57" s="33"/>
      <c r="YV57" s="33"/>
      <c r="YW57" s="33"/>
      <c r="YX57" s="33"/>
      <c r="YY57" s="33"/>
      <c r="YZ57" s="33"/>
      <c r="ZA57" s="33"/>
      <c r="ZB57" s="33"/>
      <c r="ZC57" s="33"/>
      <c r="ZD57" s="33"/>
      <c r="ZE57" s="33"/>
      <c r="ZF57" s="33"/>
      <c r="ZG57" s="33"/>
      <c r="ZH57" s="33"/>
      <c r="ZI57" s="33"/>
      <c r="ZJ57" s="33"/>
      <c r="ZK57" s="33"/>
      <c r="ZL57" s="33"/>
      <c r="ZM57" s="33"/>
      <c r="ZN57" s="33"/>
      <c r="ZO57" s="33"/>
      <c r="ZP57" s="33"/>
      <c r="ZQ57" s="33"/>
      <c r="ZR57" s="33"/>
      <c r="ZS57" s="33"/>
      <c r="ZT57" s="33"/>
      <c r="ZU57" s="33"/>
      <c r="ZV57" s="33"/>
      <c r="ZW57" s="33"/>
      <c r="ZX57" s="33"/>
      <c r="ZY57" s="33"/>
      <c r="ZZ57" s="33"/>
      <c r="AAA57" s="33"/>
      <c r="AAB57" s="33"/>
      <c r="AAC57" s="33"/>
      <c r="AAD57" s="33"/>
      <c r="AAE57" s="33"/>
      <c r="AAF57" s="33"/>
      <c r="AAG57" s="33"/>
      <c r="AAH57" s="33"/>
      <c r="AAI57" s="33"/>
      <c r="AAJ57" s="33"/>
      <c r="AAK57" s="33"/>
      <c r="AAL57" s="33"/>
      <c r="AAM57" s="33"/>
      <c r="AAN57" s="33"/>
      <c r="AAO57" s="33"/>
      <c r="AAP57" s="33"/>
      <c r="AAQ57" s="33"/>
      <c r="AAR57" s="33"/>
      <c r="AAS57" s="33"/>
      <c r="AAT57" s="33"/>
      <c r="AAU57" s="33"/>
      <c r="AAV57" s="33"/>
      <c r="AAW57" s="33"/>
      <c r="AAX57" s="33"/>
      <c r="AAY57" s="33"/>
      <c r="AAZ57" s="33"/>
      <c r="ABA57" s="33"/>
      <c r="ABB57" s="33"/>
      <c r="ABC57" s="33"/>
      <c r="ABD57" s="33"/>
      <c r="ABE57" s="33"/>
      <c r="ABF57" s="33"/>
      <c r="ABG57" s="33"/>
      <c r="ABH57" s="33"/>
      <c r="ABI57" s="33"/>
      <c r="ABJ57" s="33"/>
      <c r="ABK57" s="33"/>
      <c r="ABL57" s="33"/>
      <c r="ABM57" s="33"/>
      <c r="ABN57" s="33"/>
      <c r="ABO57" s="33"/>
      <c r="ABP57" s="33"/>
      <c r="ABQ57" s="33"/>
      <c r="ABR57" s="33"/>
      <c r="ABS57" s="33"/>
      <c r="ABT57" s="33"/>
      <c r="ABU57" s="33"/>
      <c r="ABV57" s="33"/>
      <c r="ABW57" s="33"/>
      <c r="ABX57" s="33"/>
      <c r="ABY57" s="33"/>
      <c r="ABZ57" s="33"/>
      <c r="ACA57" s="33"/>
      <c r="ACB57" s="33"/>
      <c r="ACC57" s="33"/>
      <c r="ACD57" s="33"/>
      <c r="ACE57" s="33"/>
      <c r="ACF57" s="33"/>
      <c r="ACG57" s="33"/>
      <c r="ACH57" s="33"/>
      <c r="ACI57" s="33"/>
      <c r="ACJ57" s="33"/>
      <c r="ACK57" s="33"/>
      <c r="ACL57" s="33"/>
      <c r="ACM57" s="33"/>
      <c r="ACN57" s="33"/>
      <c r="ACO57" s="33"/>
      <c r="ACP57" s="33"/>
      <c r="ACQ57" s="33"/>
      <c r="ACR57" s="33"/>
      <c r="ACS57" s="33"/>
      <c r="ACT57" s="33"/>
      <c r="ACU57" s="33"/>
      <c r="ACV57" s="33"/>
      <c r="ACW57" s="33"/>
      <c r="ACX57" s="33"/>
      <c r="ACY57" s="33"/>
      <c r="ACZ57" s="33"/>
      <c r="ADA57" s="33"/>
      <c r="ADB57" s="33"/>
      <c r="ADC57" s="33"/>
      <c r="ADD57" s="33"/>
      <c r="ADE57" s="33"/>
      <c r="ADF57" s="33"/>
      <c r="ADG57" s="33"/>
      <c r="ADH57" s="33"/>
      <c r="ADI57" s="33"/>
      <c r="ADJ57" s="33"/>
      <c r="ADK57" s="33"/>
      <c r="ADL57" s="33"/>
      <c r="ADM57" s="33"/>
      <c r="ADN57" s="33"/>
      <c r="ADO57" s="33"/>
      <c r="ADP57" s="33"/>
      <c r="ADQ57" s="33"/>
      <c r="ADR57" s="33"/>
      <c r="ADS57" s="33"/>
      <c r="ADT57" s="33"/>
      <c r="ADU57" s="33"/>
      <c r="ADV57" s="33"/>
      <c r="ADW57" s="33"/>
      <c r="ADX57" s="33"/>
      <c r="ADY57" s="33"/>
      <c r="ADZ57" s="33"/>
      <c r="AEA57" s="33"/>
      <c r="AEB57" s="33"/>
      <c r="AEC57" s="33"/>
      <c r="AED57" s="33"/>
      <c r="AEE57" s="33"/>
      <c r="AEF57" s="33"/>
      <c r="AEG57" s="33"/>
      <c r="AEH57" s="33"/>
      <c r="AEI57" s="33"/>
      <c r="AEJ57" s="33"/>
      <c r="AEK57" s="33"/>
      <c r="AEL57" s="33"/>
      <c r="AEM57" s="33"/>
      <c r="AEN57" s="33"/>
      <c r="AEO57" s="33"/>
      <c r="AEP57" s="33"/>
      <c r="AEQ57" s="33"/>
      <c r="AER57" s="33"/>
      <c r="AES57" s="33"/>
      <c r="AET57" s="33"/>
      <c r="AEU57" s="33"/>
      <c r="AEV57" s="33"/>
      <c r="AEW57" s="33"/>
      <c r="AEX57" s="33"/>
      <c r="AEY57" s="33"/>
      <c r="AEZ57" s="33"/>
      <c r="AFA57" s="33"/>
      <c r="AFB57" s="33"/>
      <c r="AFC57" s="33"/>
      <c r="AFD57" s="33"/>
      <c r="AFE57" s="33"/>
      <c r="AFF57" s="33"/>
      <c r="AFG57" s="33"/>
      <c r="AFH57" s="33"/>
      <c r="AFI57" s="33"/>
      <c r="AFJ57" s="33"/>
      <c r="AFK57" s="33"/>
      <c r="AFL57" s="33"/>
      <c r="AFM57" s="33"/>
      <c r="AFN57" s="33"/>
      <c r="AFO57" s="33"/>
      <c r="AFP57" s="33"/>
      <c r="AFQ57" s="33"/>
      <c r="AFR57" s="33"/>
      <c r="AFS57" s="33"/>
      <c r="AFT57" s="33"/>
      <c r="AFU57" s="33"/>
      <c r="AFV57" s="33"/>
      <c r="AFW57" s="33"/>
      <c r="AFX57" s="33"/>
      <c r="AFY57" s="33"/>
      <c r="AFZ57" s="33"/>
      <c r="AGA57" s="33"/>
      <c r="AGB57" s="33"/>
      <c r="AGC57" s="33"/>
      <c r="AGD57" s="33"/>
      <c r="AGE57" s="33"/>
      <c r="AGF57" s="33"/>
      <c r="AGG57" s="33"/>
      <c r="AGH57" s="33"/>
      <c r="AGI57" s="33"/>
      <c r="AGJ57" s="33"/>
      <c r="AGK57" s="33"/>
      <c r="AGL57" s="33"/>
      <c r="AGM57" s="33"/>
      <c r="AGN57" s="33"/>
      <c r="AGO57" s="33"/>
      <c r="AGP57" s="33"/>
      <c r="AGQ57" s="33"/>
      <c r="AGR57" s="33"/>
      <c r="AGS57" s="33"/>
      <c r="AGT57" s="33"/>
      <c r="AGU57" s="33"/>
      <c r="AGV57" s="33"/>
      <c r="AGW57" s="33"/>
      <c r="AGX57" s="33"/>
      <c r="AGY57" s="33"/>
      <c r="AGZ57" s="33"/>
      <c r="AHA57" s="33"/>
      <c r="AHB57" s="33"/>
      <c r="AHC57" s="33"/>
      <c r="AHD57" s="33"/>
      <c r="AHE57" s="33"/>
      <c r="AHF57" s="33"/>
      <c r="AHG57" s="33"/>
      <c r="AHH57" s="33"/>
      <c r="AHI57" s="33"/>
      <c r="AHJ57" s="33"/>
      <c r="AHK57" s="33"/>
      <c r="AHL57" s="33"/>
      <c r="AHM57" s="33"/>
      <c r="AHN57" s="33"/>
    </row>
    <row r="58" spans="1:898" s="27" customFormat="1">
      <c r="C58" s="98"/>
      <c r="D58" s="98"/>
      <c r="E58" s="98"/>
      <c r="F58" s="98"/>
      <c r="K58" s="36"/>
      <c r="L58" s="36"/>
      <c r="M58" s="36"/>
    </row>
    <row r="59" spans="1:898" s="27" customFormat="1">
      <c r="C59" s="98"/>
      <c r="D59" s="98"/>
      <c r="E59" s="98"/>
      <c r="F59" s="98"/>
      <c r="K59" s="36"/>
      <c r="L59" s="36"/>
      <c r="M59" s="36"/>
    </row>
    <row r="60" spans="1:898" s="27" customFormat="1">
      <c r="C60" s="98"/>
      <c r="D60" s="98"/>
      <c r="E60" s="98"/>
      <c r="F60" s="98"/>
      <c r="K60" s="36"/>
      <c r="L60" s="36"/>
      <c r="M60" s="36"/>
    </row>
    <row r="61" spans="1:898" s="27" customFormat="1">
      <c r="C61" s="98"/>
      <c r="D61" s="98"/>
      <c r="E61" s="98"/>
      <c r="F61" s="98"/>
    </row>
    <row r="62" spans="1:898" s="27" customFormat="1">
      <c r="C62" s="98"/>
      <c r="D62" s="98"/>
      <c r="E62" s="98"/>
      <c r="F62" s="98"/>
    </row>
    <row r="63" spans="1:898" s="27" customFormat="1">
      <c r="C63" s="98"/>
      <c r="D63" s="98"/>
      <c r="E63" s="98"/>
      <c r="F63" s="98"/>
    </row>
    <row r="64" spans="1:898" s="27" customFormat="1">
      <c r="C64" s="98"/>
      <c r="D64" s="98"/>
      <c r="E64" s="98"/>
      <c r="F64" s="98"/>
    </row>
    <row r="65" spans="3:6" s="27" customFormat="1">
      <c r="C65" s="98"/>
      <c r="D65" s="98"/>
      <c r="E65" s="98"/>
      <c r="F65" s="98"/>
    </row>
    <row r="66" spans="3:6" s="27" customFormat="1">
      <c r="C66" s="98"/>
      <c r="D66" s="98"/>
      <c r="E66" s="98"/>
      <c r="F66" s="98"/>
    </row>
    <row r="67" spans="3:6" s="27" customFormat="1">
      <c r="C67" s="98"/>
      <c r="D67" s="98"/>
      <c r="E67" s="98"/>
      <c r="F67" s="98"/>
    </row>
    <row r="68" spans="3:6" s="27" customFormat="1">
      <c r="C68" s="98"/>
      <c r="D68" s="98"/>
      <c r="E68" s="98"/>
      <c r="F68" s="98"/>
    </row>
    <row r="69" spans="3:6" s="27" customFormat="1">
      <c r="C69" s="98"/>
      <c r="D69" s="98"/>
      <c r="E69" s="98"/>
      <c r="F69" s="98"/>
    </row>
    <row r="70" spans="3:6" s="27" customFormat="1">
      <c r="C70" s="98"/>
      <c r="D70" s="98"/>
      <c r="E70" s="98"/>
      <c r="F70" s="98"/>
    </row>
    <row r="71" spans="3:6" s="27" customFormat="1">
      <c r="C71" s="98"/>
      <c r="D71" s="98"/>
      <c r="E71" s="98"/>
      <c r="F71" s="98"/>
    </row>
    <row r="72" spans="3:6" s="27" customFormat="1">
      <c r="C72" s="98"/>
      <c r="D72" s="98"/>
      <c r="E72" s="98"/>
      <c r="F72" s="98"/>
    </row>
    <row r="73" spans="3:6" s="27" customFormat="1">
      <c r="C73" s="98"/>
      <c r="D73" s="98"/>
      <c r="E73" s="98"/>
      <c r="F73" s="98"/>
    </row>
    <row r="74" spans="3:6" s="27" customFormat="1">
      <c r="C74" s="98"/>
      <c r="D74" s="98"/>
      <c r="E74" s="98"/>
      <c r="F74" s="98"/>
    </row>
    <row r="75" spans="3:6" s="27" customFormat="1">
      <c r="C75" s="98"/>
      <c r="D75" s="98"/>
      <c r="E75" s="98"/>
      <c r="F75" s="98"/>
    </row>
    <row r="76" spans="3:6" s="27" customFormat="1">
      <c r="C76" s="98"/>
      <c r="D76" s="98"/>
      <c r="E76" s="98"/>
      <c r="F76" s="98"/>
    </row>
    <row r="77" spans="3:6" s="27" customFormat="1">
      <c r="C77" s="98"/>
      <c r="D77" s="98"/>
      <c r="E77" s="98"/>
      <c r="F77" s="98"/>
    </row>
    <row r="78" spans="3:6" s="27" customFormat="1">
      <c r="C78" s="98"/>
      <c r="D78" s="98"/>
      <c r="E78" s="98"/>
      <c r="F78" s="98"/>
    </row>
    <row r="79" spans="3:6" s="27" customFormat="1">
      <c r="C79" s="98"/>
      <c r="D79" s="98"/>
      <c r="E79" s="98"/>
      <c r="F79" s="98"/>
    </row>
    <row r="80" spans="3:6" s="27" customFormat="1">
      <c r="C80" s="98"/>
      <c r="D80" s="98"/>
      <c r="E80" s="98"/>
      <c r="F80" s="98"/>
    </row>
    <row r="81" spans="3:6" s="27" customFormat="1">
      <c r="C81" s="98"/>
      <c r="D81" s="98"/>
      <c r="E81" s="98"/>
      <c r="F81" s="98"/>
    </row>
    <row r="82" spans="3:6" s="27" customFormat="1">
      <c r="C82" s="98"/>
      <c r="D82" s="98"/>
      <c r="E82" s="98"/>
      <c r="F82" s="98"/>
    </row>
    <row r="83" spans="3:6" s="27" customFormat="1">
      <c r="C83" s="98"/>
      <c r="D83" s="98"/>
      <c r="E83" s="98"/>
      <c r="F83" s="98"/>
    </row>
    <row r="84" spans="3:6" s="27" customFormat="1">
      <c r="C84" s="98"/>
      <c r="D84" s="98"/>
      <c r="E84" s="98"/>
      <c r="F84" s="98"/>
    </row>
    <row r="85" spans="3:6" s="27" customFormat="1">
      <c r="C85" s="98"/>
      <c r="D85" s="98"/>
      <c r="E85" s="98"/>
      <c r="F85" s="98"/>
    </row>
    <row r="86" spans="3:6" s="27" customFormat="1">
      <c r="C86" s="98"/>
      <c r="D86" s="98"/>
      <c r="E86" s="98"/>
      <c r="F86" s="98"/>
    </row>
    <row r="87" spans="3:6" s="27" customFormat="1">
      <c r="C87" s="98"/>
      <c r="D87" s="98"/>
      <c r="E87" s="98"/>
      <c r="F87" s="98"/>
    </row>
    <row r="88" spans="3:6" s="27" customFormat="1">
      <c r="C88" s="98"/>
      <c r="D88" s="98"/>
      <c r="E88" s="98"/>
      <c r="F88" s="98"/>
    </row>
    <row r="89" spans="3:6" s="27" customFormat="1">
      <c r="C89" s="98"/>
      <c r="D89" s="98"/>
      <c r="E89" s="98"/>
      <c r="F89" s="98"/>
    </row>
    <row r="90" spans="3:6" s="27" customFormat="1">
      <c r="C90" s="98"/>
      <c r="D90" s="98"/>
      <c r="E90" s="98"/>
      <c r="F90" s="98"/>
    </row>
    <row r="91" spans="3:6" s="27" customFormat="1">
      <c r="C91" s="98"/>
      <c r="D91" s="98"/>
      <c r="E91" s="98"/>
      <c r="F91" s="98"/>
    </row>
    <row r="92" spans="3:6" s="27" customFormat="1">
      <c r="C92" s="98"/>
      <c r="D92" s="98"/>
      <c r="E92" s="98"/>
      <c r="F92" s="98"/>
    </row>
    <row r="93" spans="3:6" s="27" customFormat="1">
      <c r="C93" s="98"/>
      <c r="D93" s="98"/>
      <c r="E93" s="98"/>
      <c r="F93" s="98"/>
    </row>
    <row r="94" spans="3:6" s="27" customFormat="1">
      <c r="C94" s="98"/>
      <c r="D94" s="98"/>
      <c r="E94" s="98"/>
      <c r="F94" s="98"/>
    </row>
    <row r="95" spans="3:6" s="27" customFormat="1">
      <c r="C95" s="98"/>
      <c r="D95" s="98"/>
      <c r="E95" s="98"/>
      <c r="F95" s="98"/>
    </row>
    <row r="96" spans="3:6" s="27" customFormat="1">
      <c r="C96" s="98"/>
      <c r="D96" s="98"/>
      <c r="E96" s="98"/>
      <c r="F96" s="98"/>
    </row>
    <row r="97" spans="3:6" s="27" customFormat="1">
      <c r="C97" s="98"/>
      <c r="D97" s="98"/>
      <c r="E97" s="98"/>
      <c r="F97" s="98"/>
    </row>
    <row r="98" spans="3:6" s="27" customFormat="1">
      <c r="C98" s="98"/>
      <c r="D98" s="98"/>
      <c r="E98" s="98"/>
      <c r="F98" s="98"/>
    </row>
    <row r="99" spans="3:6" s="27" customFormat="1">
      <c r="C99" s="98"/>
      <c r="D99" s="98"/>
      <c r="E99" s="98"/>
      <c r="F99" s="98"/>
    </row>
    <row r="100" spans="3:6" s="27" customFormat="1">
      <c r="C100" s="98"/>
      <c r="D100" s="98"/>
      <c r="E100" s="98"/>
      <c r="F100" s="98"/>
    </row>
    <row r="101" spans="3:6" s="27" customFormat="1">
      <c r="C101" s="98"/>
      <c r="D101" s="98"/>
      <c r="E101" s="98"/>
      <c r="F101" s="98"/>
    </row>
    <row r="102" spans="3:6" s="27" customFormat="1">
      <c r="C102" s="98"/>
      <c r="D102" s="98"/>
      <c r="E102" s="98"/>
      <c r="F102" s="98"/>
    </row>
    <row r="103" spans="3:6" s="27" customFormat="1">
      <c r="C103" s="98"/>
      <c r="D103" s="98"/>
      <c r="E103" s="98"/>
      <c r="F103" s="98"/>
    </row>
    <row r="104" spans="3:6" s="27" customFormat="1">
      <c r="C104" s="98"/>
      <c r="D104" s="98"/>
      <c r="E104" s="98"/>
      <c r="F104" s="98"/>
    </row>
    <row r="105" spans="3:6" s="27" customFormat="1">
      <c r="C105" s="98"/>
      <c r="D105" s="98"/>
      <c r="E105" s="98"/>
      <c r="F105" s="98"/>
    </row>
    <row r="106" spans="3:6" s="27" customFormat="1">
      <c r="C106" s="98"/>
      <c r="D106" s="98"/>
      <c r="E106" s="98"/>
      <c r="F106" s="98"/>
    </row>
    <row r="107" spans="3:6" s="27" customFormat="1">
      <c r="C107" s="98"/>
      <c r="D107" s="98"/>
      <c r="E107" s="98"/>
      <c r="F107" s="98"/>
    </row>
    <row r="108" spans="3:6" s="27" customFormat="1">
      <c r="C108" s="98"/>
      <c r="D108" s="98"/>
      <c r="E108" s="98"/>
      <c r="F108" s="98"/>
    </row>
    <row r="109" spans="3:6" s="27" customFormat="1">
      <c r="C109" s="98"/>
      <c r="D109" s="98"/>
      <c r="E109" s="98"/>
      <c r="F109" s="98"/>
    </row>
    <row r="110" spans="3:6" s="27" customFormat="1">
      <c r="C110" s="98"/>
      <c r="D110" s="98"/>
      <c r="E110" s="98"/>
      <c r="F110" s="98"/>
    </row>
    <row r="111" spans="3:6" s="27" customFormat="1">
      <c r="C111" s="98"/>
      <c r="D111" s="98"/>
      <c r="E111" s="98"/>
      <c r="F111" s="98"/>
    </row>
    <row r="112" spans="3:6" s="27" customFormat="1">
      <c r="C112" s="98"/>
      <c r="D112" s="98"/>
      <c r="E112" s="98"/>
      <c r="F112" s="98"/>
    </row>
    <row r="113" spans="3:6" s="27" customFormat="1">
      <c r="C113" s="98"/>
      <c r="D113" s="98"/>
      <c r="E113" s="98"/>
      <c r="F113" s="98"/>
    </row>
    <row r="114" spans="3:6" s="27" customFormat="1">
      <c r="C114" s="98"/>
      <c r="D114" s="98"/>
      <c r="E114" s="98"/>
      <c r="F114" s="98"/>
    </row>
    <row r="115" spans="3:6" s="27" customFormat="1">
      <c r="C115" s="98"/>
      <c r="D115" s="98"/>
      <c r="E115" s="98"/>
      <c r="F115" s="98"/>
    </row>
    <row r="116" spans="3:6" s="27" customFormat="1">
      <c r="C116" s="98"/>
      <c r="D116" s="98"/>
      <c r="E116" s="98"/>
      <c r="F116" s="98"/>
    </row>
    <row r="117" spans="3:6" s="27" customFormat="1">
      <c r="C117" s="98"/>
      <c r="D117" s="98"/>
      <c r="E117" s="98"/>
      <c r="F117" s="98"/>
    </row>
    <row r="118" spans="3:6" s="27" customFormat="1">
      <c r="C118" s="98"/>
      <c r="D118" s="98"/>
      <c r="E118" s="98"/>
      <c r="F118" s="98"/>
    </row>
    <row r="119" spans="3:6" s="27" customFormat="1">
      <c r="C119" s="98"/>
      <c r="D119" s="98"/>
      <c r="E119" s="98"/>
      <c r="F119" s="98"/>
    </row>
    <row r="120" spans="3:6" s="27" customFormat="1">
      <c r="C120" s="98"/>
      <c r="D120" s="98"/>
      <c r="E120" s="98"/>
      <c r="F120" s="98"/>
    </row>
    <row r="784" spans="1:2">
      <c r="A784" s="33"/>
      <c r="B784" s="33"/>
    </row>
    <row r="791" spans="3:886">
      <c r="C791" s="33"/>
      <c r="D791" s="33"/>
      <c r="E791" s="33"/>
      <c r="F791" s="33"/>
    </row>
    <row r="798" spans="3:886">
      <c r="J798" s="33"/>
      <c r="N798" s="33"/>
      <c r="O798" s="33"/>
      <c r="AHB798" s="33">
        <v>0</v>
      </c>
    </row>
    <row r="841" spans="1:6">
      <c r="A841" s="33"/>
      <c r="B841" s="33"/>
    </row>
    <row r="848" spans="1:6">
      <c r="C848" s="33"/>
      <c r="D848" s="33"/>
      <c r="E848" s="33"/>
      <c r="F848" s="33"/>
    </row>
    <row r="850" spans="1:898">
      <c r="A850" s="33"/>
      <c r="B850" s="33"/>
    </row>
    <row r="855" spans="1:898">
      <c r="J855" s="33"/>
      <c r="N855" s="33"/>
      <c r="O855" s="33"/>
      <c r="AHB855" s="33">
        <v>0</v>
      </c>
      <c r="AHN855" s="33">
        <v>0</v>
      </c>
    </row>
    <row r="857" spans="1:898">
      <c r="C857" s="33"/>
      <c r="D857" s="33"/>
      <c r="E857" s="33"/>
      <c r="F857" s="33"/>
    </row>
    <row r="864" spans="1:898">
      <c r="J864" s="33"/>
      <c r="N864" s="33"/>
      <c r="O864" s="33"/>
      <c r="AHN864" s="33">
        <v>0</v>
      </c>
    </row>
  </sheetData>
  <sheetProtection algorithmName="SHA-512" hashValue="bkRliQetf2x5HPDkJFN0/HXvhHdj3Uu0+Nn6Y5s0mu6BxJNu0ago/vNEDKenl/Q6mTxyBMxo7EJxAArBxbRoUQ==" saltValue="kmd+2+QaIdMj8qM2MPYNMA==" spinCount="100000" sheet="1" objects="1" scenarios="1"/>
  <mergeCells count="52">
    <mergeCell ref="C55:E55"/>
    <mergeCell ref="C42:E42"/>
    <mergeCell ref="C43:E43"/>
    <mergeCell ref="C44:E44"/>
    <mergeCell ref="C45:E45"/>
    <mergeCell ref="C46:E46"/>
    <mergeCell ref="C47:E47"/>
    <mergeCell ref="C48:E48"/>
    <mergeCell ref="C49:E49"/>
    <mergeCell ref="C52:F52"/>
    <mergeCell ref="C53:E53"/>
    <mergeCell ref="C54:E54"/>
    <mergeCell ref="C41:E41"/>
    <mergeCell ref="C30:E30"/>
    <mergeCell ref="C31:E31"/>
    <mergeCell ref="C32:E32"/>
    <mergeCell ref="C33:E33"/>
    <mergeCell ref="C34:E34"/>
    <mergeCell ref="C35:E35"/>
    <mergeCell ref="C36:E36"/>
    <mergeCell ref="C37:E37"/>
    <mergeCell ref="C38:E38"/>
    <mergeCell ref="C39:E39"/>
    <mergeCell ref="C40:E40"/>
    <mergeCell ref="C29:E29"/>
    <mergeCell ref="C18:E18"/>
    <mergeCell ref="C19:E19"/>
    <mergeCell ref="C20:E20"/>
    <mergeCell ref="C21:E21"/>
    <mergeCell ref="C22:E22"/>
    <mergeCell ref="C23:E23"/>
    <mergeCell ref="C24:E24"/>
    <mergeCell ref="C25:E25"/>
    <mergeCell ref="C26:E26"/>
    <mergeCell ref="C27:E27"/>
    <mergeCell ref="C28:E28"/>
    <mergeCell ref="C17:E17"/>
    <mergeCell ref="F2:G2"/>
    <mergeCell ref="H2:J2"/>
    <mergeCell ref="L2:M2"/>
    <mergeCell ref="I5:M6"/>
    <mergeCell ref="C9:E10"/>
    <mergeCell ref="F9:F10"/>
    <mergeCell ref="G9:G10"/>
    <mergeCell ref="H9:I9"/>
    <mergeCell ref="K9:K10"/>
    <mergeCell ref="L9:M9"/>
    <mergeCell ref="C12:F12"/>
    <mergeCell ref="C13:E13"/>
    <mergeCell ref="C14:E14"/>
    <mergeCell ref="C15:E15"/>
    <mergeCell ref="C16:E16"/>
  </mergeCells>
  <dataValidations count="1">
    <dataValidation type="list" allowBlank="1" showInputMessage="1" showErrorMessage="1" sqref="H9:I9" xr:uid="{C166EFD8-9E54-4614-B89B-2B626837B93D}">
      <formula1>$K$12:$K$23</formula1>
    </dataValidation>
  </dataValidations>
  <pageMargins left="0.70866141732283472" right="0.70866141732283472" top="0.94488188976377963" bottom="0.74803149606299213" header="0.31496062992125984" footer="0.31496062992125984"/>
  <pageSetup paperSize="9" scale="84" orientation="portrait" r:id="rId1"/>
  <headerFooter>
    <oddHeader>&amp;L&amp;G&amp;C&amp;"Segoe UI,Normal"&amp;K007F9FCost indicator catalog
RM 202112
Careers OJ&amp;R&amp;"Segoe UI,Normal"&amp;K007F9F&amp;D</oddHeader>
    <oddFooter>&amp;L&amp;"Segoe UI,Normal"&amp;K007F9F&amp;F&amp;C&amp;"Segoe UI,Normal"&amp;K007F9F&amp;A&amp;R&amp;"Segoe UI,Normal"&amp;K007F9F&amp;P/&amp;N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013FD-FC68-4CCA-BF0D-D47C0B42404C}">
  <sheetPr codeName="Feuil17">
    <tabColor rgb="FFFFC000"/>
    <pageSetUpPr fitToPage="1"/>
  </sheetPr>
  <dimension ref="A1:AHO864"/>
  <sheetViews>
    <sheetView view="pageLayout" zoomScaleNormal="100" zoomScaleSheetLayoutView="100" workbookViewId="0" xr3:uid="{FAD0559D-F0A5-5CD9-B069-72E9AFCEA61C}">
      <selection activeCell="C2" sqref="C2"/>
    </sheetView>
  </sheetViews>
  <sheetFormatPr defaultColWidth="13" defaultRowHeight="12"/>
  <cols>
    <col min="1" max="2" width="2.42578125" style="27" customWidth="1"/>
    <col min="3" max="6" width="10.7109375" style="99" customWidth="1"/>
    <col min="7" max="9" width="10.7109375" style="33" customWidth="1"/>
    <col min="10" max="10" width="4.7109375" style="27" customWidth="1"/>
    <col min="11" max="13" width="8.7109375" style="33" customWidth="1"/>
    <col min="14" max="15" width="2.42578125" style="27" customWidth="1"/>
    <col min="16" max="62" width="13" style="27"/>
    <col min="63" max="16384" width="13" style="33"/>
  </cols>
  <sheetData>
    <row r="1" spans="1:899" s="27" customFormat="1" ht="15" customHeight="1">
      <c r="A1" s="23"/>
      <c r="B1" s="24"/>
      <c r="C1" s="25"/>
      <c r="D1" s="25"/>
      <c r="E1" s="25"/>
      <c r="F1" s="25"/>
      <c r="G1" s="25"/>
      <c r="H1" s="25"/>
      <c r="I1" s="25"/>
      <c r="J1" s="25"/>
      <c r="K1" s="25"/>
      <c r="L1" s="25"/>
      <c r="M1" s="25"/>
      <c r="N1" s="24"/>
      <c r="O1" s="26"/>
    </row>
    <row r="2" spans="1:899" s="27" customFormat="1" ht="15" customHeight="1">
      <c r="A2" s="28"/>
      <c r="C2" s="29" t="s">
        <v>28</v>
      </c>
      <c r="D2" s="29"/>
      <c r="E2" s="29"/>
      <c r="F2" s="124" t="s">
        <v>29</v>
      </c>
      <c r="G2" s="125"/>
      <c r="H2" s="126" t="s">
        <v>30</v>
      </c>
      <c r="I2" s="127"/>
      <c r="J2" s="128"/>
      <c r="K2" s="30" t="s">
        <v>31</v>
      </c>
      <c r="L2" s="129">
        <v>44592.605339737653</v>
      </c>
      <c r="M2" s="130"/>
      <c r="N2" s="31"/>
      <c r="O2" s="32"/>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c r="AHO2" s="33"/>
    </row>
    <row r="3" spans="1:899" ht="15" customHeight="1">
      <c r="A3" s="28"/>
      <c r="C3" s="34"/>
      <c r="D3" s="34"/>
      <c r="E3" s="34"/>
      <c r="F3" s="35"/>
      <c r="G3" s="36"/>
      <c r="H3" s="36"/>
      <c r="I3" s="36"/>
      <c r="J3" s="36"/>
      <c r="K3" s="36"/>
      <c r="L3" s="36"/>
      <c r="M3" s="36"/>
      <c r="O3" s="37"/>
    </row>
    <row r="4" spans="1:899" ht="15" customHeight="1">
      <c r="A4" s="28"/>
      <c r="C4" s="38" t="s">
        <v>32</v>
      </c>
      <c r="D4" s="39"/>
      <c r="E4" s="39"/>
      <c r="F4" s="40"/>
      <c r="G4" s="41"/>
      <c r="H4" s="42"/>
      <c r="I4" s="38" t="s">
        <v>33</v>
      </c>
      <c r="J4" s="40"/>
      <c r="K4" s="40"/>
      <c r="L4" s="40"/>
      <c r="M4" s="41"/>
      <c r="O4" s="37"/>
    </row>
    <row r="5" spans="1:899" ht="15" customHeight="1">
      <c r="A5" s="28"/>
      <c r="C5" s="43" t="s">
        <v>34</v>
      </c>
      <c r="D5" s="43"/>
      <c r="E5" s="43"/>
      <c r="F5" s="44">
        <v>5.2600000000000001E-2</v>
      </c>
      <c r="G5" s="45"/>
      <c r="H5" s="46"/>
      <c r="I5" s="131" t="s">
        <v>35</v>
      </c>
      <c r="J5" s="132"/>
      <c r="K5" s="132"/>
      <c r="L5" s="132"/>
      <c r="M5" s="133"/>
      <c r="O5" s="37"/>
    </row>
    <row r="6" spans="1:899" ht="15" customHeight="1">
      <c r="A6" s="28"/>
      <c r="C6" s="43" t="s">
        <v>36</v>
      </c>
      <c r="D6" s="47"/>
      <c r="E6" s="47"/>
      <c r="F6" s="48">
        <v>1.7758</v>
      </c>
      <c r="G6" s="45"/>
      <c r="H6" s="46"/>
      <c r="I6" s="131"/>
      <c r="J6" s="132"/>
      <c r="K6" s="132"/>
      <c r="L6" s="132"/>
      <c r="M6" s="133"/>
      <c r="O6" s="37"/>
    </row>
    <row r="7" spans="1:899" s="50" customFormat="1" ht="15" customHeight="1">
      <c r="A7" s="49"/>
      <c r="C7" s="51"/>
      <c r="D7" s="52"/>
      <c r="E7" s="52"/>
      <c r="F7" s="53"/>
      <c r="G7" s="54"/>
      <c r="H7" s="46"/>
      <c r="I7" s="55" t="s">
        <v>37</v>
      </c>
      <c r="J7" s="56"/>
      <c r="K7" s="57"/>
      <c r="L7" s="57"/>
      <c r="M7" s="58"/>
      <c r="O7" s="59"/>
    </row>
    <row r="8" spans="1:899" s="50" customFormat="1" ht="6" customHeight="1" thickBot="1">
      <c r="A8" s="49"/>
      <c r="C8" s="60"/>
      <c r="D8" s="60"/>
      <c r="E8" s="60"/>
      <c r="F8" s="61"/>
      <c r="G8" s="61"/>
      <c r="H8" s="46"/>
      <c r="I8" s="31"/>
      <c r="J8" s="31"/>
      <c r="K8" s="47"/>
      <c r="L8" s="27"/>
      <c r="M8" s="27"/>
      <c r="O8" s="59"/>
    </row>
    <row r="9" spans="1:899" s="62" customFormat="1" ht="15" customHeight="1" thickTop="1" thickBot="1">
      <c r="A9" s="49"/>
      <c r="B9" s="50"/>
      <c r="C9" s="134" t="s">
        <v>38</v>
      </c>
      <c r="D9" s="135"/>
      <c r="E9" s="135"/>
      <c r="F9" s="138" t="s">
        <v>39</v>
      </c>
      <c r="G9" s="140" t="s" vm="1">
        <v>40</v>
      </c>
      <c r="H9" s="142" t="s" vm="10">
        <v>67</v>
      </c>
      <c r="I9" s="143"/>
      <c r="J9" s="31"/>
      <c r="K9" s="144">
        <v>2020</v>
      </c>
      <c r="L9" s="146" t="s">
        <v>42</v>
      </c>
      <c r="M9" s="147"/>
      <c r="O9" s="63"/>
    </row>
    <row r="10" spans="1:899" ht="15" customHeight="1" thickTop="1">
      <c r="A10" s="28"/>
      <c r="C10" s="136"/>
      <c r="D10" s="137"/>
      <c r="E10" s="137"/>
      <c r="F10" s="139"/>
      <c r="G10" s="141"/>
      <c r="H10" s="64" t="s">
        <v>43</v>
      </c>
      <c r="I10" s="65" t="s" vm="3">
        <v>44</v>
      </c>
      <c r="J10" s="66"/>
      <c r="K10" s="145"/>
      <c r="L10" s="67" t="s">
        <v>43</v>
      </c>
      <c r="M10" s="68" t="s" vm="3">
        <v>44</v>
      </c>
      <c r="O10" s="37"/>
    </row>
    <row r="11" spans="1:899" s="27" customFormat="1" ht="6" customHeight="1">
      <c r="A11" s="28"/>
      <c r="J11" s="69"/>
      <c r="K11" s="43"/>
      <c r="L11" s="70"/>
      <c r="M11" s="71"/>
      <c r="O11" s="37"/>
    </row>
    <row r="12" spans="1:899" s="27" customFormat="1" ht="15" customHeight="1" thickBot="1">
      <c r="A12" s="28"/>
      <c r="C12" s="150" t="s">
        <v>161</v>
      </c>
      <c r="D12" s="151"/>
      <c r="E12" s="151"/>
      <c r="F12" s="151"/>
      <c r="G12" s="72">
        <v>1</v>
      </c>
      <c r="H12" s="73">
        <f>VLOOKUP($H$9,$K$12:$M$23,2,FALSE)</f>
        <v>0.42130000000000001</v>
      </c>
      <c r="I12" s="74">
        <f>VLOOKUP($H$9,$K$12:$M$23,3,FALSE)</f>
        <v>0.41820000000000002</v>
      </c>
      <c r="J12" s="75"/>
      <c r="K12" s="76" t="s" vm="4">
        <v>46</v>
      </c>
      <c r="L12" s="77">
        <v>1</v>
      </c>
      <c r="M12" s="77">
        <v>1</v>
      </c>
      <c r="O12" s="37"/>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row>
    <row r="13" spans="1:899" s="27" customFormat="1" ht="15" customHeight="1" thickTop="1" thickBot="1">
      <c r="A13" s="28"/>
      <c r="C13" s="152" t="s">
        <v>162</v>
      </c>
      <c r="D13" s="153"/>
      <c r="E13" s="153"/>
      <c r="F13" s="100" t="s">
        <v>163</v>
      </c>
      <c r="G13" s="79">
        <v>4293.62</v>
      </c>
      <c r="H13" s="80">
        <f>$G13*H$12</f>
        <v>1808.902106</v>
      </c>
      <c r="I13" s="81">
        <f>$G13*I$12</f>
        <v>1795.5918839999999</v>
      </c>
      <c r="J13" s="36"/>
      <c r="K13" s="82" t="s" vm="5">
        <v>49</v>
      </c>
      <c r="L13" s="83">
        <v>0.91879999999999995</v>
      </c>
      <c r="M13" s="83">
        <v>0.92519999999999991</v>
      </c>
      <c r="O13" s="37"/>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row>
    <row r="14" spans="1:899" s="27" customFormat="1" ht="15" customHeight="1" thickTop="1" thickBot="1">
      <c r="A14" s="28"/>
      <c r="C14" s="152" t="s">
        <v>164</v>
      </c>
      <c r="D14" s="153"/>
      <c r="E14" s="153"/>
      <c r="F14" s="101" t="s">
        <v>165</v>
      </c>
      <c r="G14" s="79">
        <v>8457.8799999999992</v>
      </c>
      <c r="H14" s="80">
        <f t="shared" ref="H14:I27" si="0">$G14*H$12</f>
        <v>3563.3048439999998</v>
      </c>
      <c r="I14" s="81">
        <f t="shared" si="0"/>
        <v>3537.0854159999999</v>
      </c>
      <c r="J14" s="36"/>
      <c r="K14" s="82" t="s" vm="6">
        <v>52</v>
      </c>
      <c r="L14" s="83">
        <v>0.83700000000000008</v>
      </c>
      <c r="M14" s="83">
        <v>0.85140000000000005</v>
      </c>
      <c r="O14" s="37"/>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row>
    <row r="15" spans="1:899" s="27" customFormat="1" ht="15" customHeight="1" thickTop="1" thickBot="1">
      <c r="A15" s="28"/>
      <c r="C15" s="152" t="s">
        <v>166</v>
      </c>
      <c r="D15" s="153"/>
      <c r="E15" s="153"/>
      <c r="F15" s="101" t="s">
        <v>167</v>
      </c>
      <c r="G15" s="79">
        <v>9238.18</v>
      </c>
      <c r="H15" s="80">
        <f t="shared" si="0"/>
        <v>3892.0452340000002</v>
      </c>
      <c r="I15" s="81">
        <f t="shared" si="0"/>
        <v>3863.4068760000005</v>
      </c>
      <c r="J15" s="36"/>
      <c r="K15" s="82" t="s" vm="7">
        <v>55</v>
      </c>
      <c r="L15" s="83">
        <v>0.75470000000000004</v>
      </c>
      <c r="M15" s="83">
        <v>0.77729999999999999</v>
      </c>
      <c r="O15" s="37"/>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3"/>
      <c r="PS15" s="33"/>
      <c r="PT15" s="33"/>
      <c r="PU15" s="33"/>
      <c r="PV15" s="33"/>
      <c r="PW15" s="33"/>
      <c r="PX15" s="33"/>
      <c r="PY15" s="33"/>
      <c r="PZ15" s="33"/>
      <c r="QA15" s="33"/>
      <c r="QB15" s="33"/>
      <c r="QC15" s="33"/>
      <c r="QD15" s="33"/>
      <c r="QE15" s="33"/>
      <c r="QF15" s="33"/>
      <c r="QG15" s="33"/>
      <c r="QH15" s="33"/>
      <c r="QI15" s="33"/>
      <c r="QJ15" s="33"/>
      <c r="QK15" s="33"/>
      <c r="QL15" s="33"/>
      <c r="QM15" s="33"/>
      <c r="QN15" s="33"/>
      <c r="QO15" s="33"/>
      <c r="QP15" s="33"/>
      <c r="QQ15" s="33"/>
      <c r="QR15" s="33"/>
      <c r="QS15" s="33"/>
      <c r="QT15" s="33"/>
      <c r="QU15" s="33"/>
      <c r="QV15" s="33"/>
      <c r="QW15" s="33"/>
      <c r="QX15" s="33"/>
      <c r="QY15" s="33"/>
      <c r="QZ15" s="33"/>
      <c r="RA15" s="33"/>
      <c r="RB15" s="33"/>
      <c r="RC15" s="33"/>
      <c r="RD15" s="33"/>
      <c r="RE15" s="33"/>
      <c r="RF15" s="33"/>
      <c r="RG15" s="33"/>
      <c r="RH15" s="33"/>
      <c r="RI15" s="33"/>
      <c r="RJ15" s="33"/>
      <c r="RK15" s="33"/>
      <c r="RL15" s="33"/>
      <c r="RM15" s="33"/>
      <c r="RN15" s="33"/>
      <c r="RO15" s="33"/>
      <c r="RP15" s="33"/>
      <c r="RQ15" s="33"/>
      <c r="RR15" s="33"/>
      <c r="RS15" s="33"/>
      <c r="RT15" s="33"/>
      <c r="RU15" s="33"/>
      <c r="RV15" s="33"/>
      <c r="RW15" s="33"/>
      <c r="RX15" s="33"/>
      <c r="RY15" s="33"/>
      <c r="RZ15" s="33"/>
      <c r="SA15" s="33"/>
      <c r="SB15" s="33"/>
      <c r="SC15" s="33"/>
      <c r="SD15" s="33"/>
      <c r="SE15" s="33"/>
      <c r="SF15" s="33"/>
      <c r="SG15" s="33"/>
      <c r="SH15" s="33"/>
      <c r="SI15" s="33"/>
      <c r="SJ15" s="33"/>
      <c r="SK15" s="33"/>
      <c r="SL15" s="33"/>
      <c r="SM15" s="33"/>
      <c r="SN15" s="33"/>
      <c r="SO15" s="33"/>
      <c r="SP15" s="33"/>
      <c r="SQ15" s="33"/>
      <c r="SR15" s="33"/>
      <c r="SS15" s="33"/>
      <c r="ST15" s="33"/>
      <c r="SU15" s="33"/>
      <c r="SV15" s="33"/>
      <c r="SW15" s="33"/>
      <c r="SX15" s="33"/>
      <c r="SY15" s="33"/>
      <c r="SZ15" s="33"/>
      <c r="TA15" s="33"/>
      <c r="TB15" s="33"/>
      <c r="TC15" s="33"/>
      <c r="TD15" s="33"/>
      <c r="TE15" s="33"/>
      <c r="TF15" s="33"/>
      <c r="TG15" s="33"/>
      <c r="TH15" s="33"/>
      <c r="TI15" s="33"/>
      <c r="TJ15" s="33"/>
      <c r="TK15" s="33"/>
      <c r="TL15" s="33"/>
      <c r="TM15" s="33"/>
      <c r="TN15" s="33"/>
      <c r="TO15" s="33"/>
      <c r="TP15" s="33"/>
      <c r="TQ15" s="33"/>
      <c r="TR15" s="33"/>
      <c r="TS15" s="33"/>
      <c r="TT15" s="33"/>
      <c r="TU15" s="33"/>
      <c r="TV15" s="33"/>
      <c r="TW15" s="33"/>
      <c r="TX15" s="33"/>
      <c r="TY15" s="33"/>
      <c r="TZ15" s="33"/>
      <c r="UA15" s="33"/>
      <c r="UB15" s="33"/>
      <c r="UC15" s="33"/>
      <c r="UD15" s="33"/>
      <c r="UE15" s="33"/>
      <c r="UF15" s="33"/>
      <c r="UG15" s="33"/>
      <c r="UH15" s="33"/>
      <c r="UI15" s="33"/>
      <c r="UJ15" s="33"/>
      <c r="UK15" s="33"/>
      <c r="UL15" s="33"/>
      <c r="UM15" s="33"/>
      <c r="UN15" s="33"/>
      <c r="UO15" s="33"/>
      <c r="UP15" s="33"/>
      <c r="UQ15" s="33"/>
      <c r="UR15" s="33"/>
      <c r="US15" s="33"/>
      <c r="UT15" s="33"/>
      <c r="UU15" s="33"/>
      <c r="UV15" s="33"/>
      <c r="UW15" s="33"/>
      <c r="UX15" s="33"/>
      <c r="UY15" s="33"/>
      <c r="UZ15" s="33"/>
      <c r="VA15" s="33"/>
      <c r="VB15" s="33"/>
      <c r="VC15" s="33"/>
      <c r="VD15" s="33"/>
      <c r="VE15" s="33"/>
      <c r="VF15" s="33"/>
      <c r="VG15" s="33"/>
      <c r="VH15" s="33"/>
      <c r="VI15" s="33"/>
      <c r="VJ15" s="33"/>
      <c r="VK15" s="33"/>
      <c r="VL15" s="33"/>
      <c r="VM15" s="33"/>
      <c r="VN15" s="33"/>
      <c r="VO15" s="33"/>
      <c r="VP15" s="33"/>
      <c r="VQ15" s="33"/>
      <c r="VR15" s="33"/>
      <c r="VS15" s="33"/>
      <c r="VT15" s="33"/>
      <c r="VU15" s="33"/>
      <c r="VV15" s="33"/>
      <c r="VW15" s="33"/>
      <c r="VX15" s="33"/>
      <c r="VY15" s="33"/>
      <c r="VZ15" s="33"/>
      <c r="WA15" s="33"/>
      <c r="WB15" s="33"/>
      <c r="WC15" s="33"/>
      <c r="WD15" s="33"/>
      <c r="WE15" s="33"/>
      <c r="WF15" s="33"/>
      <c r="WG15" s="33"/>
      <c r="WH15" s="33"/>
      <c r="WI15" s="33"/>
      <c r="WJ15" s="33"/>
      <c r="WK15" s="33"/>
      <c r="WL15" s="33"/>
      <c r="WM15" s="33"/>
      <c r="WN15" s="33"/>
      <c r="WO15" s="33"/>
      <c r="WP15" s="33"/>
      <c r="WQ15" s="33"/>
      <c r="WR15" s="33"/>
      <c r="WS15" s="33"/>
      <c r="WT15" s="33"/>
      <c r="WU15" s="33"/>
      <c r="WV15" s="33"/>
      <c r="WW15" s="33"/>
      <c r="WX15" s="33"/>
      <c r="WY15" s="33"/>
      <c r="WZ15" s="33"/>
      <c r="XA15" s="33"/>
      <c r="XB15" s="33"/>
      <c r="XC15" s="33"/>
      <c r="XD15" s="33"/>
      <c r="XE15" s="33"/>
      <c r="XF15" s="33"/>
      <c r="XG15" s="33"/>
      <c r="XH15" s="33"/>
      <c r="XI15" s="33"/>
      <c r="XJ15" s="33"/>
      <c r="XK15" s="33"/>
      <c r="XL15" s="33"/>
      <c r="XM15" s="33"/>
      <c r="XN15" s="33"/>
      <c r="XO15" s="33"/>
      <c r="XP15" s="33"/>
      <c r="XQ15" s="33"/>
      <c r="XR15" s="33"/>
      <c r="XS15" s="33"/>
      <c r="XT15" s="33"/>
      <c r="XU15" s="33"/>
      <c r="XV15" s="33"/>
      <c r="XW15" s="33"/>
      <c r="XX15" s="33"/>
      <c r="XY15" s="33"/>
      <c r="XZ15" s="33"/>
      <c r="YA15" s="33"/>
      <c r="YB15" s="33"/>
      <c r="YC15" s="33"/>
      <c r="YD15" s="33"/>
      <c r="YE15" s="33"/>
      <c r="YF15" s="33"/>
      <c r="YG15" s="33"/>
      <c r="YH15" s="33"/>
      <c r="YI15" s="33"/>
      <c r="YJ15" s="33"/>
      <c r="YK15" s="33"/>
      <c r="YL15" s="33"/>
      <c r="YM15" s="33"/>
      <c r="YN15" s="33"/>
      <c r="YO15" s="33"/>
      <c r="YP15" s="33"/>
      <c r="YQ15" s="33"/>
      <c r="YR15" s="33"/>
      <c r="YS15" s="33"/>
      <c r="YT15" s="33"/>
      <c r="YU15" s="33"/>
      <c r="YV15" s="33"/>
      <c r="YW15" s="33"/>
      <c r="YX15" s="33"/>
      <c r="YY15" s="33"/>
      <c r="YZ15" s="33"/>
      <c r="ZA15" s="33"/>
      <c r="ZB15" s="33"/>
      <c r="ZC15" s="33"/>
      <c r="ZD15" s="33"/>
      <c r="ZE15" s="33"/>
      <c r="ZF15" s="33"/>
      <c r="ZG15" s="33"/>
      <c r="ZH15" s="33"/>
      <c r="ZI15" s="33"/>
      <c r="ZJ15" s="33"/>
      <c r="ZK15" s="33"/>
      <c r="ZL15" s="33"/>
      <c r="ZM15" s="33"/>
      <c r="ZN15" s="33"/>
      <c r="ZO15" s="33"/>
      <c r="ZP15" s="33"/>
      <c r="ZQ15" s="33"/>
      <c r="ZR15" s="33"/>
      <c r="ZS15" s="33"/>
      <c r="ZT15" s="33"/>
      <c r="ZU15" s="33"/>
      <c r="ZV15" s="33"/>
      <c r="ZW15" s="33"/>
      <c r="ZX15" s="33"/>
      <c r="ZY15" s="33"/>
      <c r="ZZ15" s="33"/>
      <c r="AAA15" s="33"/>
      <c r="AAB15" s="33"/>
      <c r="AAC15" s="33"/>
      <c r="AAD15" s="33"/>
      <c r="AAE15" s="33"/>
      <c r="AAF15" s="33"/>
      <c r="AAG15" s="33"/>
      <c r="AAH15" s="33"/>
      <c r="AAI15" s="33"/>
      <c r="AAJ15" s="33"/>
      <c r="AAK15" s="33"/>
      <c r="AAL15" s="33"/>
      <c r="AAM15" s="33"/>
      <c r="AAN15" s="33"/>
      <c r="AAO15" s="33"/>
      <c r="AAP15" s="33"/>
      <c r="AAQ15" s="33"/>
      <c r="AAR15" s="33"/>
      <c r="AAS15" s="33"/>
      <c r="AAT15" s="33"/>
      <c r="AAU15" s="33"/>
      <c r="AAV15" s="33"/>
      <c r="AAW15" s="33"/>
      <c r="AAX15" s="33"/>
      <c r="AAY15" s="33"/>
      <c r="AAZ15" s="33"/>
      <c r="ABA15" s="33"/>
      <c r="ABB15" s="33"/>
      <c r="ABC15" s="33"/>
      <c r="ABD15" s="33"/>
      <c r="ABE15" s="33"/>
      <c r="ABF15" s="33"/>
      <c r="ABG15" s="33"/>
      <c r="ABH15" s="33"/>
      <c r="ABI15" s="33"/>
      <c r="ABJ15" s="33"/>
      <c r="ABK15" s="33"/>
      <c r="ABL15" s="33"/>
      <c r="ABM15" s="33"/>
      <c r="ABN15" s="33"/>
      <c r="ABO15" s="33"/>
      <c r="ABP15" s="33"/>
      <c r="ABQ15" s="33"/>
      <c r="ABR15" s="33"/>
      <c r="ABS15" s="33"/>
      <c r="ABT15" s="33"/>
      <c r="ABU15" s="33"/>
      <c r="ABV15" s="33"/>
      <c r="ABW15" s="33"/>
      <c r="ABX15" s="33"/>
      <c r="ABY15" s="33"/>
      <c r="ABZ15" s="33"/>
      <c r="ACA15" s="33"/>
      <c r="ACB15" s="33"/>
      <c r="ACC15" s="33"/>
      <c r="ACD15" s="33"/>
      <c r="ACE15" s="33"/>
      <c r="ACF15" s="33"/>
      <c r="ACG15" s="33"/>
      <c r="ACH15" s="33"/>
      <c r="ACI15" s="33"/>
      <c r="ACJ15" s="33"/>
      <c r="ACK15" s="33"/>
      <c r="ACL15" s="33"/>
      <c r="ACM15" s="33"/>
      <c r="ACN15" s="33"/>
      <c r="ACO15" s="33"/>
      <c r="ACP15" s="33"/>
      <c r="ACQ15" s="33"/>
      <c r="ACR15" s="33"/>
      <c r="ACS15" s="33"/>
      <c r="ACT15" s="33"/>
      <c r="ACU15" s="33"/>
      <c r="ACV15" s="33"/>
      <c r="ACW15" s="33"/>
      <c r="ACX15" s="33"/>
      <c r="ACY15" s="33"/>
      <c r="ACZ15" s="33"/>
      <c r="ADA15" s="33"/>
      <c r="ADB15" s="33"/>
      <c r="ADC15" s="33"/>
      <c r="ADD15" s="33"/>
      <c r="ADE15" s="33"/>
      <c r="ADF15" s="33"/>
      <c r="ADG15" s="33"/>
      <c r="ADH15" s="33"/>
      <c r="ADI15" s="33"/>
      <c r="ADJ15" s="33"/>
      <c r="ADK15" s="33"/>
      <c r="ADL15" s="33"/>
      <c r="ADM15" s="33"/>
      <c r="ADN15" s="33"/>
      <c r="ADO15" s="33"/>
      <c r="ADP15" s="33"/>
      <c r="ADQ15" s="33"/>
      <c r="ADR15" s="33"/>
      <c r="ADS15" s="33"/>
      <c r="ADT15" s="33"/>
      <c r="ADU15" s="33"/>
      <c r="ADV15" s="33"/>
      <c r="ADW15" s="33"/>
      <c r="ADX15" s="33"/>
      <c r="ADY15" s="33"/>
      <c r="ADZ15" s="33"/>
      <c r="AEA15" s="33"/>
      <c r="AEB15" s="33"/>
      <c r="AEC15" s="33"/>
      <c r="AED15" s="33"/>
      <c r="AEE15" s="33"/>
      <c r="AEF15" s="33"/>
      <c r="AEG15" s="33"/>
      <c r="AEH15" s="33"/>
      <c r="AEI15" s="33"/>
      <c r="AEJ15" s="33"/>
      <c r="AEK15" s="33"/>
      <c r="AEL15" s="33"/>
      <c r="AEM15" s="33"/>
      <c r="AEN15" s="33"/>
      <c r="AEO15" s="33"/>
      <c r="AEP15" s="33"/>
      <c r="AEQ15" s="33"/>
      <c r="AER15" s="33"/>
      <c r="AES15" s="33"/>
      <c r="AET15" s="33"/>
      <c r="AEU15" s="33"/>
      <c r="AEV15" s="33"/>
      <c r="AEW15" s="33"/>
      <c r="AEX15" s="33"/>
      <c r="AEY15" s="33"/>
      <c r="AEZ15" s="33"/>
      <c r="AFA15" s="33"/>
      <c r="AFB15" s="33"/>
      <c r="AFC15" s="33"/>
      <c r="AFD15" s="33"/>
      <c r="AFE15" s="33"/>
      <c r="AFF15" s="33"/>
      <c r="AFG15" s="33"/>
      <c r="AFH15" s="33"/>
      <c r="AFI15" s="33"/>
      <c r="AFJ15" s="33"/>
      <c r="AFK15" s="33"/>
      <c r="AFL15" s="33"/>
      <c r="AFM15" s="33"/>
      <c r="AFN15" s="33"/>
      <c r="AFO15" s="33"/>
      <c r="AFP15" s="33"/>
      <c r="AFQ15" s="33"/>
      <c r="AFR15" s="33"/>
      <c r="AFS15" s="33"/>
      <c r="AFT15" s="33"/>
      <c r="AFU15" s="33"/>
      <c r="AFV15" s="33"/>
      <c r="AFW15" s="33"/>
      <c r="AFX15" s="33"/>
      <c r="AFY15" s="33"/>
      <c r="AFZ15" s="33"/>
      <c r="AGA15" s="33"/>
      <c r="AGB15" s="33"/>
      <c r="AGC15" s="33"/>
      <c r="AGD15" s="33"/>
      <c r="AGE15" s="33"/>
      <c r="AGF15" s="33"/>
      <c r="AGG15" s="33"/>
      <c r="AGH15" s="33"/>
      <c r="AGI15" s="33"/>
      <c r="AGJ15" s="33"/>
      <c r="AGK15" s="33"/>
      <c r="AGL15" s="33"/>
      <c r="AGM15" s="33"/>
      <c r="AGN15" s="33"/>
      <c r="AGO15" s="33"/>
      <c r="AGP15" s="33"/>
      <c r="AGQ15" s="33"/>
      <c r="AGR15" s="33"/>
      <c r="AGS15" s="33"/>
      <c r="AGT15" s="33"/>
      <c r="AGU15" s="33"/>
      <c r="AGV15" s="33"/>
      <c r="AGW15" s="33"/>
      <c r="AGX15" s="33"/>
      <c r="AGY15" s="33"/>
      <c r="AGZ15" s="33"/>
      <c r="AHA15" s="33"/>
      <c r="AHB15" s="33"/>
      <c r="AHC15" s="33"/>
      <c r="AHD15" s="33"/>
      <c r="AHE15" s="33"/>
      <c r="AHF15" s="33"/>
      <c r="AHG15" s="33"/>
      <c r="AHH15" s="33"/>
      <c r="AHI15" s="33"/>
      <c r="AHJ15" s="33"/>
      <c r="AHK15" s="33"/>
      <c r="AHL15" s="33"/>
      <c r="AHM15" s="33"/>
      <c r="AHN15" s="33"/>
      <c r="AHO15" s="33"/>
    </row>
    <row r="16" spans="1:899" s="27" customFormat="1" ht="15" customHeight="1" thickTop="1" thickBot="1">
      <c r="A16" s="28"/>
      <c r="C16" s="152" t="s">
        <v>168</v>
      </c>
      <c r="D16" s="153"/>
      <c r="E16" s="153"/>
      <c r="F16" s="101" t="s">
        <v>169</v>
      </c>
      <c r="G16" s="79">
        <v>17673.48</v>
      </c>
      <c r="H16" s="80">
        <f t="shared" si="0"/>
        <v>7445.8371239999997</v>
      </c>
      <c r="I16" s="81">
        <f t="shared" si="0"/>
        <v>7391.049336</v>
      </c>
      <c r="J16" s="36"/>
      <c r="K16" s="82" t="s" vm="8">
        <v>58</v>
      </c>
      <c r="L16" s="83">
        <v>0.67110000000000003</v>
      </c>
      <c r="M16" s="83">
        <v>0.70209999999999995</v>
      </c>
      <c r="O16" s="37"/>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row>
    <row r="17" spans="1:899" s="27" customFormat="1" ht="15" customHeight="1" thickTop="1" thickBot="1">
      <c r="A17" s="28"/>
      <c r="C17" s="152" t="s">
        <v>170</v>
      </c>
      <c r="D17" s="153"/>
      <c r="E17" s="153"/>
      <c r="F17" s="101" t="s">
        <v>171</v>
      </c>
      <c r="G17" s="79">
        <v>17270.43</v>
      </c>
      <c r="H17" s="80">
        <f t="shared" si="0"/>
        <v>7276.0321590000003</v>
      </c>
      <c r="I17" s="81">
        <f t="shared" si="0"/>
        <v>7222.4938260000008</v>
      </c>
      <c r="J17" s="36"/>
      <c r="K17" s="82" t="s" vm="9">
        <v>61</v>
      </c>
      <c r="L17" s="83">
        <v>0.58820000000000006</v>
      </c>
      <c r="M17" s="83">
        <v>0.56830000000000003</v>
      </c>
      <c r="O17" s="37"/>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row>
    <row r="18" spans="1:899" s="27" customFormat="1" ht="15" customHeight="1" thickTop="1" thickBot="1">
      <c r="A18" s="28"/>
      <c r="C18" s="152" t="s">
        <v>172</v>
      </c>
      <c r="D18" s="153"/>
      <c r="E18" s="153"/>
      <c r="F18" s="101" t="s">
        <v>173</v>
      </c>
      <c r="G18" s="79">
        <v>10595.75</v>
      </c>
      <c r="H18" s="80">
        <f t="shared" si="0"/>
        <v>4463.9894750000003</v>
      </c>
      <c r="I18" s="81">
        <f t="shared" si="0"/>
        <v>4431.1426499999998</v>
      </c>
      <c r="J18" s="36"/>
      <c r="K18" s="82" t="s" vm="2">
        <v>64</v>
      </c>
      <c r="L18" s="83">
        <v>0.50539999999999996</v>
      </c>
      <c r="M18" s="83">
        <v>0.49270000000000003</v>
      </c>
      <c r="O18" s="37"/>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c r="JG18" s="33"/>
      <c r="JH18" s="33"/>
      <c r="JI18" s="33"/>
      <c r="JJ18" s="33"/>
      <c r="JK18" s="33"/>
      <c r="JL18" s="33"/>
      <c r="JM18" s="33"/>
      <c r="JN18" s="33"/>
      <c r="JO18" s="33"/>
      <c r="JP18" s="33"/>
      <c r="JQ18" s="33"/>
      <c r="JR18" s="33"/>
      <c r="JS18" s="33"/>
      <c r="JT18" s="33"/>
      <c r="JU18" s="33"/>
      <c r="JV18" s="33"/>
      <c r="JW18" s="33"/>
      <c r="JX18" s="33"/>
      <c r="JY18" s="33"/>
      <c r="JZ18" s="33"/>
      <c r="KA18" s="33"/>
      <c r="KB18" s="33"/>
      <c r="KC18" s="33"/>
      <c r="KD18" s="33"/>
      <c r="KE18" s="33"/>
      <c r="KF18" s="33"/>
      <c r="KG18" s="33"/>
      <c r="KH18" s="33"/>
      <c r="KI18" s="33"/>
      <c r="KJ18" s="33"/>
      <c r="KK18" s="33"/>
      <c r="KL18" s="33"/>
      <c r="KM18" s="33"/>
      <c r="KN18" s="33"/>
      <c r="KO18" s="33"/>
      <c r="KP18" s="33"/>
      <c r="KQ18" s="33"/>
      <c r="KR18" s="33"/>
      <c r="KS18" s="33"/>
      <c r="KT18" s="33"/>
      <c r="KU18" s="33"/>
      <c r="KV18" s="33"/>
      <c r="KW18" s="33"/>
      <c r="KX18" s="33"/>
      <c r="KY18" s="33"/>
      <c r="KZ18" s="33"/>
      <c r="LA18" s="33"/>
      <c r="LB18" s="33"/>
      <c r="LC18" s="33"/>
      <c r="LD18" s="33"/>
      <c r="LE18" s="33"/>
      <c r="LF18" s="33"/>
      <c r="LG18" s="33"/>
      <c r="LH18" s="33"/>
      <c r="LI18" s="33"/>
      <c r="LJ18" s="33"/>
      <c r="LK18" s="33"/>
      <c r="LL18" s="33"/>
      <c r="LM18" s="33"/>
      <c r="LN18" s="33"/>
      <c r="LO18" s="33"/>
      <c r="LP18" s="33"/>
      <c r="LQ18" s="33"/>
      <c r="LR18" s="33"/>
      <c r="LS18" s="33"/>
      <c r="LT18" s="33"/>
      <c r="LU18" s="33"/>
      <c r="LV18" s="33"/>
      <c r="LW18" s="33"/>
      <c r="LX18" s="33"/>
      <c r="LY18" s="33"/>
      <c r="LZ18" s="33"/>
      <c r="MA18" s="33"/>
      <c r="MB18" s="33"/>
      <c r="MC18" s="33"/>
      <c r="MD18" s="33"/>
      <c r="ME18" s="33"/>
      <c r="MF18" s="33"/>
      <c r="MG18" s="33"/>
      <c r="MH18" s="33"/>
      <c r="MI18" s="33"/>
      <c r="MJ18" s="33"/>
      <c r="MK18" s="33"/>
      <c r="ML18" s="33"/>
      <c r="MM18" s="33"/>
      <c r="MN18" s="33"/>
      <c r="MO18" s="33"/>
      <c r="MP18" s="33"/>
      <c r="MQ18" s="33"/>
      <c r="MR18" s="33"/>
      <c r="MS18" s="33"/>
      <c r="MT18" s="33"/>
      <c r="MU18" s="33"/>
      <c r="MV18" s="33"/>
      <c r="MW18" s="33"/>
      <c r="MX18" s="33"/>
      <c r="MY18" s="33"/>
      <c r="MZ18" s="33"/>
      <c r="NA18" s="33"/>
      <c r="NB18" s="33"/>
      <c r="NC18" s="33"/>
      <c r="ND18" s="33"/>
      <c r="NE18" s="33"/>
      <c r="NF18" s="33"/>
      <c r="NG18" s="33"/>
      <c r="NH18" s="33"/>
      <c r="NI18" s="33"/>
      <c r="NJ18" s="33"/>
      <c r="NK18" s="33"/>
      <c r="NL18" s="33"/>
      <c r="NM18" s="33"/>
      <c r="NN18" s="33"/>
      <c r="NO18" s="33"/>
      <c r="NP18" s="33"/>
      <c r="NQ18" s="33"/>
      <c r="NR18" s="33"/>
      <c r="NS18" s="33"/>
      <c r="NT18" s="33"/>
      <c r="NU18" s="33"/>
      <c r="NV18" s="33"/>
      <c r="NW18" s="33"/>
      <c r="NX18" s="33"/>
      <c r="NY18" s="33"/>
      <c r="NZ18" s="33"/>
      <c r="OA18" s="33"/>
      <c r="OB18" s="33"/>
      <c r="OC18" s="33"/>
      <c r="OD18" s="33"/>
      <c r="OE18" s="33"/>
      <c r="OF18" s="33"/>
      <c r="OG18" s="33"/>
      <c r="OH18" s="33"/>
      <c r="OI18" s="33"/>
      <c r="OJ18" s="33"/>
      <c r="OK18" s="33"/>
      <c r="OL18" s="33"/>
      <c r="OM18" s="33"/>
      <c r="ON18" s="33"/>
      <c r="OO18" s="33"/>
      <c r="OP18" s="33"/>
      <c r="OQ18" s="33"/>
      <c r="OR18" s="33"/>
      <c r="OS18" s="33"/>
      <c r="OT18" s="33"/>
      <c r="OU18" s="33"/>
      <c r="OV18" s="33"/>
      <c r="OW18" s="33"/>
      <c r="OX18" s="33"/>
      <c r="OY18" s="33"/>
      <c r="OZ18" s="33"/>
      <c r="PA18" s="33"/>
      <c r="PB18" s="33"/>
      <c r="PC18" s="33"/>
      <c r="PD18" s="33"/>
      <c r="PE18" s="33"/>
      <c r="PF18" s="33"/>
      <c r="PG18" s="33"/>
      <c r="PH18" s="33"/>
      <c r="PI18" s="33"/>
      <c r="PJ18" s="33"/>
      <c r="PK18" s="33"/>
      <c r="PL18" s="33"/>
      <c r="PM18" s="33"/>
      <c r="PN18" s="33"/>
      <c r="PO18" s="33"/>
      <c r="PP18" s="33"/>
      <c r="PQ18" s="33"/>
      <c r="PR18" s="33"/>
      <c r="PS18" s="33"/>
      <c r="PT18" s="33"/>
      <c r="PU18" s="33"/>
      <c r="PV18" s="33"/>
      <c r="PW18" s="33"/>
      <c r="PX18" s="33"/>
      <c r="PY18" s="33"/>
      <c r="PZ18" s="33"/>
      <c r="QA18" s="33"/>
      <c r="QB18" s="33"/>
      <c r="QC18" s="33"/>
      <c r="QD18" s="33"/>
      <c r="QE18" s="33"/>
      <c r="QF18" s="33"/>
      <c r="QG18" s="33"/>
      <c r="QH18" s="33"/>
      <c r="QI18" s="33"/>
      <c r="QJ18" s="33"/>
      <c r="QK18" s="33"/>
      <c r="QL18" s="33"/>
      <c r="QM18" s="33"/>
      <c r="QN18" s="33"/>
      <c r="QO18" s="33"/>
      <c r="QP18" s="33"/>
      <c r="QQ18" s="33"/>
      <c r="QR18" s="33"/>
      <c r="QS18" s="33"/>
      <c r="QT18" s="33"/>
      <c r="QU18" s="33"/>
      <c r="QV18" s="33"/>
      <c r="QW18" s="33"/>
      <c r="QX18" s="33"/>
      <c r="QY18" s="33"/>
      <c r="QZ18" s="33"/>
      <c r="RA18" s="33"/>
      <c r="RB18" s="33"/>
      <c r="RC18" s="33"/>
      <c r="RD18" s="33"/>
      <c r="RE18" s="33"/>
      <c r="RF18" s="33"/>
      <c r="RG18" s="33"/>
      <c r="RH18" s="33"/>
      <c r="RI18" s="33"/>
      <c r="RJ18" s="33"/>
      <c r="RK18" s="33"/>
      <c r="RL18" s="33"/>
      <c r="RM18" s="33"/>
      <c r="RN18" s="33"/>
      <c r="RO18" s="33"/>
      <c r="RP18" s="33"/>
      <c r="RQ18" s="33"/>
      <c r="RR18" s="33"/>
      <c r="RS18" s="33"/>
      <c r="RT18" s="33"/>
      <c r="RU18" s="33"/>
      <c r="RV18" s="33"/>
      <c r="RW18" s="33"/>
      <c r="RX18" s="33"/>
      <c r="RY18" s="33"/>
      <c r="RZ18" s="33"/>
      <c r="SA18" s="33"/>
      <c r="SB18" s="33"/>
      <c r="SC18" s="33"/>
      <c r="SD18" s="33"/>
      <c r="SE18" s="33"/>
      <c r="SF18" s="33"/>
      <c r="SG18" s="33"/>
      <c r="SH18" s="33"/>
      <c r="SI18" s="33"/>
      <c r="SJ18" s="33"/>
      <c r="SK18" s="33"/>
      <c r="SL18" s="33"/>
      <c r="SM18" s="33"/>
      <c r="SN18" s="33"/>
      <c r="SO18" s="33"/>
      <c r="SP18" s="33"/>
      <c r="SQ18" s="33"/>
      <c r="SR18" s="33"/>
      <c r="SS18" s="33"/>
      <c r="ST18" s="33"/>
      <c r="SU18" s="33"/>
      <c r="SV18" s="33"/>
      <c r="SW18" s="33"/>
      <c r="SX18" s="33"/>
      <c r="SY18" s="33"/>
      <c r="SZ18" s="33"/>
      <c r="TA18" s="33"/>
      <c r="TB18" s="33"/>
      <c r="TC18" s="33"/>
      <c r="TD18" s="33"/>
      <c r="TE18" s="33"/>
      <c r="TF18" s="33"/>
      <c r="TG18" s="33"/>
      <c r="TH18" s="33"/>
      <c r="TI18" s="33"/>
      <c r="TJ18" s="33"/>
      <c r="TK18" s="33"/>
      <c r="TL18" s="33"/>
      <c r="TM18" s="33"/>
      <c r="TN18" s="33"/>
      <c r="TO18" s="33"/>
      <c r="TP18" s="33"/>
      <c r="TQ18" s="33"/>
      <c r="TR18" s="33"/>
      <c r="TS18" s="33"/>
      <c r="TT18" s="33"/>
      <c r="TU18" s="33"/>
      <c r="TV18" s="33"/>
      <c r="TW18" s="33"/>
      <c r="TX18" s="33"/>
      <c r="TY18" s="33"/>
      <c r="TZ18" s="33"/>
      <c r="UA18" s="33"/>
      <c r="UB18" s="33"/>
      <c r="UC18" s="33"/>
      <c r="UD18" s="33"/>
      <c r="UE18" s="33"/>
      <c r="UF18" s="33"/>
      <c r="UG18" s="33"/>
      <c r="UH18" s="33"/>
      <c r="UI18" s="33"/>
      <c r="UJ18" s="33"/>
      <c r="UK18" s="33"/>
      <c r="UL18" s="33"/>
      <c r="UM18" s="33"/>
      <c r="UN18" s="33"/>
      <c r="UO18" s="33"/>
      <c r="UP18" s="33"/>
      <c r="UQ18" s="33"/>
      <c r="UR18" s="33"/>
      <c r="US18" s="33"/>
      <c r="UT18" s="33"/>
      <c r="UU18" s="33"/>
      <c r="UV18" s="33"/>
      <c r="UW18" s="33"/>
      <c r="UX18" s="33"/>
      <c r="UY18" s="33"/>
      <c r="UZ18" s="33"/>
      <c r="VA18" s="33"/>
      <c r="VB18" s="33"/>
      <c r="VC18" s="33"/>
      <c r="VD18" s="33"/>
      <c r="VE18" s="33"/>
      <c r="VF18" s="33"/>
      <c r="VG18" s="33"/>
      <c r="VH18" s="33"/>
      <c r="VI18" s="33"/>
      <c r="VJ18" s="33"/>
      <c r="VK18" s="33"/>
      <c r="VL18" s="33"/>
      <c r="VM18" s="33"/>
      <c r="VN18" s="33"/>
      <c r="VO18" s="33"/>
      <c r="VP18" s="33"/>
      <c r="VQ18" s="33"/>
      <c r="VR18" s="33"/>
      <c r="VS18" s="33"/>
      <c r="VT18" s="33"/>
      <c r="VU18" s="33"/>
      <c r="VV18" s="33"/>
      <c r="VW18" s="33"/>
      <c r="VX18" s="33"/>
      <c r="VY18" s="33"/>
      <c r="VZ18" s="33"/>
      <c r="WA18" s="33"/>
      <c r="WB18" s="33"/>
      <c r="WC18" s="33"/>
      <c r="WD18" s="33"/>
      <c r="WE18" s="33"/>
      <c r="WF18" s="33"/>
      <c r="WG18" s="33"/>
      <c r="WH18" s="33"/>
      <c r="WI18" s="33"/>
      <c r="WJ18" s="33"/>
      <c r="WK18" s="33"/>
      <c r="WL18" s="33"/>
      <c r="WM18" s="33"/>
      <c r="WN18" s="33"/>
      <c r="WO18" s="33"/>
      <c r="WP18" s="33"/>
      <c r="WQ18" s="33"/>
      <c r="WR18" s="33"/>
      <c r="WS18" s="33"/>
      <c r="WT18" s="33"/>
      <c r="WU18" s="33"/>
      <c r="WV18" s="33"/>
      <c r="WW18" s="33"/>
      <c r="WX18" s="33"/>
      <c r="WY18" s="33"/>
      <c r="WZ18" s="33"/>
      <c r="XA18" s="33"/>
      <c r="XB18" s="33"/>
      <c r="XC18" s="33"/>
      <c r="XD18" s="33"/>
      <c r="XE18" s="33"/>
      <c r="XF18" s="33"/>
      <c r="XG18" s="33"/>
      <c r="XH18" s="33"/>
      <c r="XI18" s="33"/>
      <c r="XJ18" s="33"/>
      <c r="XK18" s="33"/>
      <c r="XL18" s="33"/>
      <c r="XM18" s="33"/>
      <c r="XN18" s="33"/>
      <c r="XO18" s="33"/>
      <c r="XP18" s="33"/>
      <c r="XQ18" s="33"/>
      <c r="XR18" s="33"/>
      <c r="XS18" s="33"/>
      <c r="XT18" s="33"/>
      <c r="XU18" s="33"/>
      <c r="XV18" s="33"/>
      <c r="XW18" s="33"/>
      <c r="XX18" s="33"/>
      <c r="XY18" s="33"/>
      <c r="XZ18" s="33"/>
      <c r="YA18" s="33"/>
      <c r="YB18" s="33"/>
      <c r="YC18" s="33"/>
      <c r="YD18" s="33"/>
      <c r="YE18" s="33"/>
      <c r="YF18" s="33"/>
      <c r="YG18" s="33"/>
      <c r="YH18" s="33"/>
      <c r="YI18" s="33"/>
      <c r="YJ18" s="33"/>
      <c r="YK18" s="33"/>
      <c r="YL18" s="33"/>
      <c r="YM18" s="33"/>
      <c r="YN18" s="33"/>
      <c r="YO18" s="33"/>
      <c r="YP18" s="33"/>
      <c r="YQ18" s="33"/>
      <c r="YR18" s="33"/>
      <c r="YS18" s="33"/>
      <c r="YT18" s="33"/>
      <c r="YU18" s="33"/>
      <c r="YV18" s="33"/>
      <c r="YW18" s="33"/>
      <c r="YX18" s="33"/>
      <c r="YY18" s="33"/>
      <c r="YZ18" s="33"/>
      <c r="ZA18" s="33"/>
      <c r="ZB18" s="33"/>
      <c r="ZC18" s="33"/>
      <c r="ZD18" s="33"/>
      <c r="ZE18" s="33"/>
      <c r="ZF18" s="33"/>
      <c r="ZG18" s="33"/>
      <c r="ZH18" s="33"/>
      <c r="ZI18" s="33"/>
      <c r="ZJ18" s="33"/>
      <c r="ZK18" s="33"/>
      <c r="ZL18" s="33"/>
      <c r="ZM18" s="33"/>
      <c r="ZN18" s="33"/>
      <c r="ZO18" s="33"/>
      <c r="ZP18" s="33"/>
      <c r="ZQ18" s="33"/>
      <c r="ZR18" s="33"/>
      <c r="ZS18" s="33"/>
      <c r="ZT18" s="33"/>
      <c r="ZU18" s="33"/>
      <c r="ZV18" s="33"/>
      <c r="ZW18" s="33"/>
      <c r="ZX18" s="33"/>
      <c r="ZY18" s="33"/>
      <c r="ZZ18" s="33"/>
      <c r="AAA18" s="33"/>
      <c r="AAB18" s="33"/>
      <c r="AAC18" s="33"/>
      <c r="AAD18" s="33"/>
      <c r="AAE18" s="33"/>
      <c r="AAF18" s="33"/>
      <c r="AAG18" s="33"/>
      <c r="AAH18" s="33"/>
      <c r="AAI18" s="33"/>
      <c r="AAJ18" s="33"/>
      <c r="AAK18" s="33"/>
      <c r="AAL18" s="33"/>
      <c r="AAM18" s="33"/>
      <c r="AAN18" s="33"/>
      <c r="AAO18" s="33"/>
      <c r="AAP18" s="33"/>
      <c r="AAQ18" s="33"/>
      <c r="AAR18" s="33"/>
      <c r="AAS18" s="33"/>
      <c r="AAT18" s="33"/>
      <c r="AAU18" s="33"/>
      <c r="AAV18" s="33"/>
      <c r="AAW18" s="33"/>
      <c r="AAX18" s="33"/>
      <c r="AAY18" s="33"/>
      <c r="AAZ18" s="33"/>
      <c r="ABA18" s="33"/>
      <c r="ABB18" s="33"/>
      <c r="ABC18" s="33"/>
      <c r="ABD18" s="33"/>
      <c r="ABE18" s="33"/>
      <c r="ABF18" s="33"/>
      <c r="ABG18" s="33"/>
      <c r="ABH18" s="33"/>
      <c r="ABI18" s="33"/>
      <c r="ABJ18" s="33"/>
      <c r="ABK18" s="33"/>
      <c r="ABL18" s="33"/>
      <c r="ABM18" s="33"/>
      <c r="ABN18" s="33"/>
      <c r="ABO18" s="33"/>
      <c r="ABP18" s="33"/>
      <c r="ABQ18" s="33"/>
      <c r="ABR18" s="33"/>
      <c r="ABS18" s="33"/>
      <c r="ABT18" s="33"/>
      <c r="ABU18" s="33"/>
      <c r="ABV18" s="33"/>
      <c r="ABW18" s="33"/>
      <c r="ABX18" s="33"/>
      <c r="ABY18" s="33"/>
      <c r="ABZ18" s="33"/>
      <c r="ACA18" s="33"/>
      <c r="ACB18" s="33"/>
      <c r="ACC18" s="33"/>
      <c r="ACD18" s="33"/>
      <c r="ACE18" s="33"/>
      <c r="ACF18" s="33"/>
      <c r="ACG18" s="33"/>
      <c r="ACH18" s="33"/>
      <c r="ACI18" s="33"/>
      <c r="ACJ18" s="33"/>
      <c r="ACK18" s="33"/>
      <c r="ACL18" s="33"/>
      <c r="ACM18" s="33"/>
      <c r="ACN18" s="33"/>
      <c r="ACO18" s="33"/>
      <c r="ACP18" s="33"/>
      <c r="ACQ18" s="33"/>
      <c r="ACR18" s="33"/>
      <c r="ACS18" s="33"/>
      <c r="ACT18" s="33"/>
      <c r="ACU18" s="33"/>
      <c r="ACV18" s="33"/>
      <c r="ACW18" s="33"/>
      <c r="ACX18" s="33"/>
      <c r="ACY18" s="33"/>
      <c r="ACZ18" s="33"/>
      <c r="ADA18" s="33"/>
      <c r="ADB18" s="33"/>
      <c r="ADC18" s="33"/>
      <c r="ADD18" s="33"/>
      <c r="ADE18" s="33"/>
      <c r="ADF18" s="33"/>
      <c r="ADG18" s="33"/>
      <c r="ADH18" s="33"/>
      <c r="ADI18" s="33"/>
      <c r="ADJ18" s="33"/>
      <c r="ADK18" s="33"/>
      <c r="ADL18" s="33"/>
      <c r="ADM18" s="33"/>
      <c r="ADN18" s="33"/>
      <c r="ADO18" s="33"/>
      <c r="ADP18" s="33"/>
      <c r="ADQ18" s="33"/>
      <c r="ADR18" s="33"/>
      <c r="ADS18" s="33"/>
      <c r="ADT18" s="33"/>
      <c r="ADU18" s="33"/>
      <c r="ADV18" s="33"/>
      <c r="ADW18" s="33"/>
      <c r="ADX18" s="33"/>
      <c r="ADY18" s="33"/>
      <c r="ADZ18" s="33"/>
      <c r="AEA18" s="33"/>
      <c r="AEB18" s="33"/>
      <c r="AEC18" s="33"/>
      <c r="AED18" s="33"/>
      <c r="AEE18" s="33"/>
      <c r="AEF18" s="33"/>
      <c r="AEG18" s="33"/>
      <c r="AEH18" s="33"/>
      <c r="AEI18" s="33"/>
      <c r="AEJ18" s="33"/>
      <c r="AEK18" s="33"/>
      <c r="AEL18" s="33"/>
      <c r="AEM18" s="33"/>
      <c r="AEN18" s="33"/>
      <c r="AEO18" s="33"/>
      <c r="AEP18" s="33"/>
      <c r="AEQ18" s="33"/>
      <c r="AER18" s="33"/>
      <c r="AES18" s="33"/>
      <c r="AET18" s="33"/>
      <c r="AEU18" s="33"/>
      <c r="AEV18" s="33"/>
      <c r="AEW18" s="33"/>
      <c r="AEX18" s="33"/>
      <c r="AEY18" s="33"/>
      <c r="AEZ18" s="33"/>
      <c r="AFA18" s="33"/>
      <c r="AFB18" s="33"/>
      <c r="AFC18" s="33"/>
      <c r="AFD18" s="33"/>
      <c r="AFE18" s="33"/>
      <c r="AFF18" s="33"/>
      <c r="AFG18" s="33"/>
      <c r="AFH18" s="33"/>
      <c r="AFI18" s="33"/>
      <c r="AFJ18" s="33"/>
      <c r="AFK18" s="33"/>
      <c r="AFL18" s="33"/>
      <c r="AFM18" s="33"/>
      <c r="AFN18" s="33"/>
      <c r="AFO18" s="33"/>
      <c r="AFP18" s="33"/>
      <c r="AFQ18" s="33"/>
      <c r="AFR18" s="33"/>
      <c r="AFS18" s="33"/>
      <c r="AFT18" s="33"/>
      <c r="AFU18" s="33"/>
      <c r="AFV18" s="33"/>
      <c r="AFW18" s="33"/>
      <c r="AFX18" s="33"/>
      <c r="AFY18" s="33"/>
      <c r="AFZ18" s="33"/>
      <c r="AGA18" s="33"/>
      <c r="AGB18" s="33"/>
      <c r="AGC18" s="33"/>
      <c r="AGD18" s="33"/>
      <c r="AGE18" s="33"/>
      <c r="AGF18" s="33"/>
      <c r="AGG18" s="33"/>
      <c r="AGH18" s="33"/>
      <c r="AGI18" s="33"/>
      <c r="AGJ18" s="33"/>
      <c r="AGK18" s="33"/>
      <c r="AGL18" s="33"/>
      <c r="AGM18" s="33"/>
      <c r="AGN18" s="33"/>
      <c r="AGO18" s="33"/>
      <c r="AGP18" s="33"/>
      <c r="AGQ18" s="33"/>
      <c r="AGR18" s="33"/>
      <c r="AGS18" s="33"/>
      <c r="AGT18" s="33"/>
      <c r="AGU18" s="33"/>
      <c r="AGV18" s="33"/>
      <c r="AGW18" s="33"/>
      <c r="AGX18" s="33"/>
      <c r="AGY18" s="33"/>
      <c r="AGZ18" s="33"/>
      <c r="AHA18" s="33"/>
      <c r="AHB18" s="33"/>
      <c r="AHC18" s="33"/>
      <c r="AHD18" s="33"/>
      <c r="AHE18" s="33"/>
      <c r="AHF18" s="33"/>
      <c r="AHG18" s="33"/>
      <c r="AHH18" s="33"/>
      <c r="AHI18" s="33"/>
      <c r="AHJ18" s="33"/>
      <c r="AHK18" s="33"/>
      <c r="AHL18" s="33"/>
      <c r="AHM18" s="33"/>
      <c r="AHN18" s="33"/>
      <c r="AHO18" s="33"/>
    </row>
    <row r="19" spans="1:899" ht="15" customHeight="1" thickTop="1" thickBot="1">
      <c r="A19" s="28"/>
      <c r="C19" s="152" t="s">
        <v>174</v>
      </c>
      <c r="D19" s="153"/>
      <c r="E19" s="153"/>
      <c r="F19" s="101" t="s">
        <v>175</v>
      </c>
      <c r="G19" s="79">
        <v>2570.46</v>
      </c>
      <c r="H19" s="80">
        <f t="shared" si="0"/>
        <v>1082.934798</v>
      </c>
      <c r="I19" s="81">
        <f t="shared" si="0"/>
        <v>1074.9663720000001</v>
      </c>
      <c r="J19" s="36"/>
      <c r="K19" s="82" t="s" vm="10">
        <v>67</v>
      </c>
      <c r="L19" s="83">
        <v>0.42130000000000001</v>
      </c>
      <c r="M19" s="83">
        <v>0.41820000000000002</v>
      </c>
      <c r="O19" s="37"/>
    </row>
    <row r="20" spans="1:899" ht="15" customHeight="1" thickTop="1" thickBot="1">
      <c r="A20" s="28"/>
      <c r="C20" s="152" t="s">
        <v>176</v>
      </c>
      <c r="D20" s="153"/>
      <c r="E20" s="153"/>
      <c r="F20" s="101" t="s">
        <v>177</v>
      </c>
      <c r="G20" s="79">
        <v>7846.74</v>
      </c>
      <c r="H20" s="80">
        <f t="shared" si="0"/>
        <v>3305.8315619999998</v>
      </c>
      <c r="I20" s="81">
        <f t="shared" si="0"/>
        <v>3281.506668</v>
      </c>
      <c r="J20" s="36"/>
      <c r="K20" s="82" t="s" vm="11">
        <v>70</v>
      </c>
      <c r="L20" s="83">
        <v>0.33850000000000002</v>
      </c>
      <c r="M20" s="83">
        <v>0.34409999999999996</v>
      </c>
      <c r="O20" s="37"/>
    </row>
    <row r="21" spans="1:899" ht="15" customHeight="1" thickTop="1" thickBot="1">
      <c r="A21" s="28"/>
      <c r="C21" s="152" t="s">
        <v>178</v>
      </c>
      <c r="D21" s="153"/>
      <c r="E21" s="153"/>
      <c r="F21" s="101" t="s">
        <v>179</v>
      </c>
      <c r="G21" s="79">
        <v>1538.81</v>
      </c>
      <c r="H21" s="80">
        <f t="shared" si="0"/>
        <v>648.30065300000001</v>
      </c>
      <c r="I21" s="81">
        <f t="shared" si="0"/>
        <v>643.53034200000002</v>
      </c>
      <c r="J21" s="36"/>
      <c r="K21" s="82" t="s" vm="12">
        <v>41</v>
      </c>
      <c r="L21" s="83">
        <v>0.25209999999999999</v>
      </c>
      <c r="M21" s="83">
        <v>0.26519999999999999</v>
      </c>
      <c r="O21" s="37"/>
    </row>
    <row r="22" spans="1:899" ht="15" customHeight="1" thickTop="1" thickBot="1">
      <c r="A22" s="28"/>
      <c r="C22" s="152" t="s">
        <v>180</v>
      </c>
      <c r="D22" s="153"/>
      <c r="E22" s="153"/>
      <c r="F22" s="101" t="s">
        <v>181</v>
      </c>
      <c r="G22" s="79">
        <v>4331.42</v>
      </c>
      <c r="H22" s="80">
        <f t="shared" si="0"/>
        <v>1824.8272460000001</v>
      </c>
      <c r="I22" s="81">
        <f t="shared" si="0"/>
        <v>1811.399844</v>
      </c>
      <c r="J22" s="36"/>
      <c r="K22" s="82" t="s" vm="13">
        <v>75</v>
      </c>
      <c r="L22" s="83">
        <v>0.17059999999999997</v>
      </c>
      <c r="M22" s="83">
        <v>0.19020000000000001</v>
      </c>
      <c r="O22" s="37"/>
    </row>
    <row r="23" spans="1:899" ht="15" customHeight="1" thickTop="1">
      <c r="A23" s="28"/>
      <c r="C23" s="152" t="s">
        <v>182</v>
      </c>
      <c r="D23" s="153"/>
      <c r="E23" s="153"/>
      <c r="F23" s="101" t="s">
        <v>183</v>
      </c>
      <c r="G23" s="79">
        <v>2187.08</v>
      </c>
      <c r="H23" s="80">
        <f t="shared" si="0"/>
        <v>921.41680399999996</v>
      </c>
      <c r="I23" s="81">
        <f t="shared" si="0"/>
        <v>914.63685599999997</v>
      </c>
      <c r="J23" s="36"/>
      <c r="K23" s="88" t="s" vm="14">
        <v>76</v>
      </c>
      <c r="L23" s="83">
        <v>8.5600000000000009E-2</v>
      </c>
      <c r="M23" s="83">
        <v>0.1142</v>
      </c>
      <c r="O23" s="37"/>
    </row>
    <row r="24" spans="1:899" ht="15" customHeight="1">
      <c r="A24" s="28"/>
      <c r="C24" s="152" t="s">
        <v>184</v>
      </c>
      <c r="D24" s="153"/>
      <c r="E24" s="153"/>
      <c r="F24" s="101" t="s">
        <v>185</v>
      </c>
      <c r="G24" s="79">
        <v>6789.2</v>
      </c>
      <c r="H24" s="80">
        <f t="shared" si="0"/>
        <v>2860.2899600000001</v>
      </c>
      <c r="I24" s="81">
        <f t="shared" si="0"/>
        <v>2839.2434400000002</v>
      </c>
      <c r="J24" s="36"/>
      <c r="K24" s="36"/>
      <c r="L24" s="36"/>
      <c r="M24" s="36"/>
      <c r="O24" s="37"/>
    </row>
    <row r="25" spans="1:899" s="27" customFormat="1" ht="15" customHeight="1">
      <c r="A25" s="28"/>
      <c r="C25" s="152" t="s">
        <v>186</v>
      </c>
      <c r="D25" s="153"/>
      <c r="E25" s="153"/>
      <c r="F25" s="101" t="s">
        <v>187</v>
      </c>
      <c r="G25" s="79">
        <v>2298.56</v>
      </c>
      <c r="H25" s="80">
        <f t="shared" si="0"/>
        <v>968.38332800000001</v>
      </c>
      <c r="I25" s="81">
        <f t="shared" si="0"/>
        <v>961.25779199999999</v>
      </c>
      <c r="K25" s="36"/>
      <c r="L25" s="36"/>
      <c r="M25" s="36"/>
      <c r="O25" s="37"/>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c r="IZ25" s="33"/>
      <c r="JA25" s="33"/>
      <c r="JB25" s="33"/>
      <c r="JC25" s="33"/>
      <c r="JD25" s="33"/>
      <c r="JE25" s="33"/>
      <c r="JF25" s="33"/>
      <c r="JG25" s="33"/>
      <c r="JH25" s="33"/>
      <c r="JI25" s="33"/>
      <c r="JJ25" s="33"/>
      <c r="JK25" s="33"/>
      <c r="JL25" s="33"/>
      <c r="JM25" s="33"/>
      <c r="JN25" s="33"/>
      <c r="JO25" s="33"/>
      <c r="JP25" s="33"/>
      <c r="JQ25" s="33"/>
      <c r="JR25" s="33"/>
      <c r="JS25" s="33"/>
      <c r="JT25" s="33"/>
      <c r="JU25" s="33"/>
      <c r="JV25" s="33"/>
      <c r="JW25" s="33"/>
      <c r="JX25" s="33"/>
      <c r="JY25" s="33"/>
      <c r="JZ25" s="33"/>
      <c r="KA25" s="33"/>
      <c r="KB25" s="33"/>
      <c r="KC25" s="33"/>
      <c r="KD25" s="33"/>
      <c r="KE25" s="33"/>
      <c r="KF25" s="33"/>
      <c r="KG25" s="33"/>
      <c r="KH25" s="33"/>
      <c r="KI25" s="33"/>
      <c r="KJ25" s="33"/>
      <c r="KK25" s="33"/>
      <c r="KL25" s="33"/>
      <c r="KM25" s="33"/>
      <c r="KN25" s="33"/>
      <c r="KO25" s="33"/>
      <c r="KP25" s="33"/>
      <c r="KQ25" s="33"/>
      <c r="KR25" s="33"/>
      <c r="KS25" s="33"/>
      <c r="KT25" s="33"/>
      <c r="KU25" s="33"/>
      <c r="KV25" s="33"/>
      <c r="KW25" s="33"/>
      <c r="KX25" s="33"/>
      <c r="KY25" s="33"/>
      <c r="KZ25" s="33"/>
      <c r="LA25" s="33"/>
      <c r="LB25" s="33"/>
      <c r="LC25" s="33"/>
      <c r="LD25" s="33"/>
      <c r="LE25" s="33"/>
      <c r="LF25" s="33"/>
      <c r="LG25" s="33"/>
      <c r="LH25" s="33"/>
      <c r="LI25" s="33"/>
      <c r="LJ25" s="33"/>
      <c r="LK25" s="33"/>
      <c r="LL25" s="33"/>
      <c r="LM25" s="33"/>
      <c r="LN25" s="33"/>
      <c r="LO25" s="33"/>
      <c r="LP25" s="33"/>
      <c r="LQ25" s="33"/>
      <c r="LR25" s="33"/>
      <c r="LS25" s="33"/>
      <c r="LT25" s="33"/>
      <c r="LU25" s="33"/>
      <c r="LV25" s="33"/>
      <c r="LW25" s="33"/>
      <c r="LX25" s="33"/>
      <c r="LY25" s="33"/>
      <c r="LZ25" s="33"/>
      <c r="MA25" s="33"/>
      <c r="MB25" s="33"/>
      <c r="MC25" s="33"/>
      <c r="MD25" s="33"/>
      <c r="ME25" s="33"/>
      <c r="MF25" s="33"/>
      <c r="MG25" s="33"/>
      <c r="MH25" s="33"/>
      <c r="MI25" s="33"/>
      <c r="MJ25" s="33"/>
      <c r="MK25" s="33"/>
      <c r="ML25" s="33"/>
      <c r="MM25" s="33"/>
      <c r="MN25" s="33"/>
      <c r="MO25" s="33"/>
      <c r="MP25" s="33"/>
      <c r="MQ25" s="33"/>
      <c r="MR25" s="33"/>
      <c r="MS25" s="33"/>
      <c r="MT25" s="33"/>
      <c r="MU25" s="33"/>
      <c r="MV25" s="33"/>
      <c r="MW25" s="33"/>
      <c r="MX25" s="33"/>
      <c r="MY25" s="33"/>
      <c r="MZ25" s="33"/>
      <c r="NA25" s="33"/>
      <c r="NB25" s="33"/>
      <c r="NC25" s="33"/>
      <c r="ND25" s="33"/>
      <c r="NE25" s="33"/>
      <c r="NF25" s="33"/>
      <c r="NG25" s="33"/>
      <c r="NH25" s="33"/>
      <c r="NI25" s="33"/>
      <c r="NJ25" s="33"/>
      <c r="NK25" s="33"/>
      <c r="NL25" s="33"/>
      <c r="NM25" s="33"/>
      <c r="NN25" s="33"/>
      <c r="NO25" s="33"/>
      <c r="NP25" s="33"/>
      <c r="NQ25" s="33"/>
      <c r="NR25" s="33"/>
      <c r="NS25" s="33"/>
      <c r="NT25" s="33"/>
      <c r="NU25" s="33"/>
      <c r="NV25" s="33"/>
      <c r="NW25" s="33"/>
      <c r="NX25" s="33"/>
      <c r="NY25" s="33"/>
      <c r="NZ25" s="33"/>
      <c r="OA25" s="33"/>
      <c r="OB25" s="33"/>
      <c r="OC25" s="33"/>
      <c r="OD25" s="33"/>
      <c r="OE25" s="33"/>
      <c r="OF25" s="33"/>
      <c r="OG25" s="33"/>
      <c r="OH25" s="33"/>
      <c r="OI25" s="33"/>
      <c r="OJ25" s="33"/>
      <c r="OK25" s="33"/>
      <c r="OL25" s="33"/>
      <c r="OM25" s="33"/>
      <c r="ON25" s="33"/>
      <c r="OO25" s="33"/>
      <c r="OP25" s="33"/>
      <c r="OQ25" s="33"/>
      <c r="OR25" s="33"/>
      <c r="OS25" s="33"/>
      <c r="OT25" s="33"/>
      <c r="OU25" s="33"/>
      <c r="OV25" s="33"/>
      <c r="OW25" s="33"/>
      <c r="OX25" s="33"/>
      <c r="OY25" s="33"/>
      <c r="OZ25" s="33"/>
      <c r="PA25" s="33"/>
      <c r="PB25" s="33"/>
      <c r="PC25" s="33"/>
      <c r="PD25" s="33"/>
      <c r="PE25" s="33"/>
      <c r="PF25" s="33"/>
      <c r="PG25" s="33"/>
      <c r="PH25" s="33"/>
      <c r="PI25" s="33"/>
      <c r="PJ25" s="33"/>
      <c r="PK25" s="33"/>
      <c r="PL25" s="33"/>
      <c r="PM25" s="33"/>
      <c r="PN25" s="33"/>
      <c r="PO25" s="33"/>
      <c r="PP25" s="33"/>
      <c r="PQ25" s="33"/>
      <c r="PR25" s="33"/>
      <c r="PS25" s="33"/>
      <c r="PT25" s="33"/>
      <c r="PU25" s="33"/>
      <c r="PV25" s="33"/>
      <c r="PW25" s="33"/>
      <c r="PX25" s="33"/>
      <c r="PY25" s="33"/>
      <c r="PZ25" s="33"/>
      <c r="QA25" s="33"/>
      <c r="QB25" s="33"/>
      <c r="QC25" s="33"/>
      <c r="QD25" s="33"/>
      <c r="QE25" s="33"/>
      <c r="QF25" s="33"/>
      <c r="QG25" s="33"/>
      <c r="QH25" s="33"/>
      <c r="QI25" s="33"/>
      <c r="QJ25" s="33"/>
      <c r="QK25" s="33"/>
      <c r="QL25" s="33"/>
      <c r="QM25" s="33"/>
      <c r="QN25" s="33"/>
      <c r="QO25" s="33"/>
      <c r="QP25" s="33"/>
      <c r="QQ25" s="33"/>
      <c r="QR25" s="33"/>
      <c r="QS25" s="33"/>
      <c r="QT25" s="33"/>
      <c r="QU25" s="33"/>
      <c r="QV25" s="33"/>
      <c r="QW25" s="33"/>
      <c r="QX25" s="33"/>
      <c r="QY25" s="33"/>
      <c r="QZ25" s="33"/>
      <c r="RA25" s="33"/>
      <c r="RB25" s="33"/>
      <c r="RC25" s="33"/>
      <c r="RD25" s="33"/>
      <c r="RE25" s="33"/>
      <c r="RF25" s="33"/>
      <c r="RG25" s="33"/>
      <c r="RH25" s="33"/>
      <c r="RI25" s="33"/>
      <c r="RJ25" s="33"/>
      <c r="RK25" s="33"/>
      <c r="RL25" s="33"/>
      <c r="RM25" s="33"/>
      <c r="RN25" s="33"/>
      <c r="RO25" s="33"/>
      <c r="RP25" s="33"/>
      <c r="RQ25" s="33"/>
      <c r="RR25" s="33"/>
      <c r="RS25" s="33"/>
      <c r="RT25" s="33"/>
      <c r="RU25" s="33"/>
      <c r="RV25" s="33"/>
      <c r="RW25" s="33"/>
      <c r="RX25" s="33"/>
      <c r="RY25" s="33"/>
      <c r="RZ25" s="33"/>
      <c r="SA25" s="33"/>
      <c r="SB25" s="33"/>
      <c r="SC25" s="33"/>
      <c r="SD25" s="33"/>
      <c r="SE25" s="33"/>
      <c r="SF25" s="33"/>
      <c r="SG25" s="33"/>
      <c r="SH25" s="33"/>
      <c r="SI25" s="33"/>
      <c r="SJ25" s="33"/>
      <c r="SK25" s="33"/>
      <c r="SL25" s="33"/>
      <c r="SM25" s="33"/>
      <c r="SN25" s="33"/>
      <c r="SO25" s="33"/>
      <c r="SP25" s="33"/>
      <c r="SQ25" s="33"/>
      <c r="SR25" s="33"/>
      <c r="SS25" s="33"/>
      <c r="ST25" s="33"/>
      <c r="SU25" s="33"/>
      <c r="SV25" s="33"/>
      <c r="SW25" s="33"/>
      <c r="SX25" s="33"/>
      <c r="SY25" s="33"/>
      <c r="SZ25" s="33"/>
      <c r="TA25" s="33"/>
      <c r="TB25" s="33"/>
      <c r="TC25" s="33"/>
      <c r="TD25" s="33"/>
      <c r="TE25" s="33"/>
      <c r="TF25" s="33"/>
      <c r="TG25" s="33"/>
      <c r="TH25" s="33"/>
      <c r="TI25" s="33"/>
      <c r="TJ25" s="33"/>
      <c r="TK25" s="33"/>
      <c r="TL25" s="33"/>
      <c r="TM25" s="33"/>
      <c r="TN25" s="33"/>
      <c r="TO25" s="33"/>
      <c r="TP25" s="33"/>
      <c r="TQ25" s="33"/>
      <c r="TR25" s="33"/>
      <c r="TS25" s="33"/>
      <c r="TT25" s="33"/>
      <c r="TU25" s="33"/>
      <c r="TV25" s="33"/>
      <c r="TW25" s="33"/>
      <c r="TX25" s="33"/>
      <c r="TY25" s="33"/>
      <c r="TZ25" s="33"/>
      <c r="UA25" s="33"/>
      <c r="UB25" s="33"/>
      <c r="UC25" s="33"/>
      <c r="UD25" s="33"/>
      <c r="UE25" s="33"/>
      <c r="UF25" s="33"/>
      <c r="UG25" s="33"/>
      <c r="UH25" s="33"/>
      <c r="UI25" s="33"/>
      <c r="UJ25" s="33"/>
      <c r="UK25" s="33"/>
      <c r="UL25" s="33"/>
      <c r="UM25" s="33"/>
      <c r="UN25" s="33"/>
      <c r="UO25" s="33"/>
      <c r="UP25" s="33"/>
      <c r="UQ25" s="33"/>
      <c r="UR25" s="33"/>
      <c r="US25" s="33"/>
      <c r="UT25" s="33"/>
      <c r="UU25" s="33"/>
      <c r="UV25" s="33"/>
      <c r="UW25" s="33"/>
      <c r="UX25" s="33"/>
      <c r="UY25" s="33"/>
      <c r="UZ25" s="33"/>
      <c r="VA25" s="33"/>
      <c r="VB25" s="33"/>
      <c r="VC25" s="33"/>
      <c r="VD25" s="33"/>
      <c r="VE25" s="33"/>
      <c r="VF25" s="33"/>
      <c r="VG25" s="33"/>
      <c r="VH25" s="33"/>
      <c r="VI25" s="33"/>
      <c r="VJ25" s="33"/>
      <c r="VK25" s="33"/>
      <c r="VL25" s="33"/>
      <c r="VM25" s="33"/>
      <c r="VN25" s="33"/>
      <c r="VO25" s="33"/>
      <c r="VP25" s="33"/>
      <c r="VQ25" s="33"/>
      <c r="VR25" s="33"/>
      <c r="VS25" s="33"/>
      <c r="VT25" s="33"/>
      <c r="VU25" s="33"/>
      <c r="VV25" s="33"/>
      <c r="VW25" s="33"/>
      <c r="VX25" s="33"/>
      <c r="VY25" s="33"/>
      <c r="VZ25" s="33"/>
      <c r="WA25" s="33"/>
      <c r="WB25" s="33"/>
      <c r="WC25" s="33"/>
      <c r="WD25" s="33"/>
      <c r="WE25" s="33"/>
      <c r="WF25" s="33"/>
      <c r="WG25" s="33"/>
      <c r="WH25" s="33"/>
      <c r="WI25" s="33"/>
      <c r="WJ25" s="33"/>
      <c r="WK25" s="33"/>
      <c r="WL25" s="33"/>
      <c r="WM25" s="33"/>
      <c r="WN25" s="33"/>
      <c r="WO25" s="33"/>
      <c r="WP25" s="33"/>
      <c r="WQ25" s="33"/>
      <c r="WR25" s="33"/>
      <c r="WS25" s="33"/>
      <c r="WT25" s="33"/>
      <c r="WU25" s="33"/>
      <c r="WV25" s="33"/>
      <c r="WW25" s="33"/>
      <c r="WX25" s="33"/>
      <c r="WY25" s="33"/>
      <c r="WZ25" s="33"/>
      <c r="XA25" s="33"/>
      <c r="XB25" s="33"/>
      <c r="XC25" s="33"/>
      <c r="XD25" s="33"/>
      <c r="XE25" s="33"/>
      <c r="XF25" s="33"/>
      <c r="XG25" s="33"/>
      <c r="XH25" s="33"/>
      <c r="XI25" s="33"/>
      <c r="XJ25" s="33"/>
      <c r="XK25" s="33"/>
      <c r="XL25" s="33"/>
      <c r="XM25" s="33"/>
      <c r="XN25" s="33"/>
      <c r="XO25" s="33"/>
      <c r="XP25" s="33"/>
      <c r="XQ25" s="33"/>
      <c r="XR25" s="33"/>
      <c r="XS25" s="33"/>
      <c r="XT25" s="33"/>
      <c r="XU25" s="33"/>
      <c r="XV25" s="33"/>
      <c r="XW25" s="33"/>
      <c r="XX25" s="33"/>
      <c r="XY25" s="33"/>
      <c r="XZ25" s="33"/>
      <c r="YA25" s="33"/>
      <c r="YB25" s="33"/>
      <c r="YC25" s="33"/>
      <c r="YD25" s="33"/>
      <c r="YE25" s="33"/>
      <c r="YF25" s="33"/>
      <c r="YG25" s="33"/>
      <c r="YH25" s="33"/>
      <c r="YI25" s="33"/>
      <c r="YJ25" s="33"/>
      <c r="YK25" s="33"/>
      <c r="YL25" s="33"/>
      <c r="YM25" s="33"/>
      <c r="YN25" s="33"/>
      <c r="YO25" s="33"/>
      <c r="YP25" s="33"/>
      <c r="YQ25" s="33"/>
      <c r="YR25" s="33"/>
      <c r="YS25" s="33"/>
      <c r="YT25" s="33"/>
      <c r="YU25" s="33"/>
      <c r="YV25" s="33"/>
      <c r="YW25" s="33"/>
      <c r="YX25" s="33"/>
      <c r="YY25" s="33"/>
      <c r="YZ25" s="33"/>
      <c r="ZA25" s="33"/>
      <c r="ZB25" s="33"/>
      <c r="ZC25" s="33"/>
      <c r="ZD25" s="33"/>
      <c r="ZE25" s="33"/>
      <c r="ZF25" s="33"/>
      <c r="ZG25" s="33"/>
      <c r="ZH25" s="33"/>
      <c r="ZI25" s="33"/>
      <c r="ZJ25" s="33"/>
      <c r="ZK25" s="33"/>
      <c r="ZL25" s="33"/>
      <c r="ZM25" s="33"/>
      <c r="ZN25" s="33"/>
      <c r="ZO25" s="33"/>
      <c r="ZP25" s="33"/>
      <c r="ZQ25" s="33"/>
      <c r="ZR25" s="33"/>
      <c r="ZS25" s="33"/>
      <c r="ZT25" s="33"/>
      <c r="ZU25" s="33"/>
      <c r="ZV25" s="33"/>
      <c r="ZW25" s="33"/>
      <c r="ZX25" s="33"/>
      <c r="ZY25" s="33"/>
      <c r="ZZ25" s="33"/>
      <c r="AAA25" s="33"/>
      <c r="AAB25" s="33"/>
      <c r="AAC25" s="33"/>
      <c r="AAD25" s="33"/>
      <c r="AAE25" s="33"/>
      <c r="AAF25" s="33"/>
      <c r="AAG25" s="33"/>
      <c r="AAH25" s="33"/>
      <c r="AAI25" s="33"/>
      <c r="AAJ25" s="33"/>
      <c r="AAK25" s="33"/>
      <c r="AAL25" s="33"/>
      <c r="AAM25" s="33"/>
      <c r="AAN25" s="33"/>
      <c r="AAO25" s="33"/>
      <c r="AAP25" s="33"/>
      <c r="AAQ25" s="33"/>
      <c r="AAR25" s="33"/>
      <c r="AAS25" s="33"/>
      <c r="AAT25" s="33"/>
      <c r="AAU25" s="33"/>
      <c r="AAV25" s="33"/>
      <c r="AAW25" s="33"/>
      <c r="AAX25" s="33"/>
      <c r="AAY25" s="33"/>
      <c r="AAZ25" s="33"/>
      <c r="ABA25" s="33"/>
      <c r="ABB25" s="33"/>
      <c r="ABC25" s="33"/>
      <c r="ABD25" s="33"/>
      <c r="ABE25" s="33"/>
      <c r="ABF25" s="33"/>
      <c r="ABG25" s="33"/>
      <c r="ABH25" s="33"/>
      <c r="ABI25" s="33"/>
      <c r="ABJ25" s="33"/>
      <c r="ABK25" s="33"/>
      <c r="ABL25" s="33"/>
      <c r="ABM25" s="33"/>
      <c r="ABN25" s="33"/>
      <c r="ABO25" s="33"/>
      <c r="ABP25" s="33"/>
      <c r="ABQ25" s="33"/>
      <c r="ABR25" s="33"/>
      <c r="ABS25" s="33"/>
      <c r="ABT25" s="33"/>
      <c r="ABU25" s="33"/>
      <c r="ABV25" s="33"/>
      <c r="ABW25" s="33"/>
      <c r="ABX25" s="33"/>
      <c r="ABY25" s="33"/>
      <c r="ABZ25" s="33"/>
      <c r="ACA25" s="33"/>
      <c r="ACB25" s="33"/>
      <c r="ACC25" s="33"/>
      <c r="ACD25" s="33"/>
      <c r="ACE25" s="33"/>
      <c r="ACF25" s="33"/>
      <c r="ACG25" s="33"/>
      <c r="ACH25" s="33"/>
      <c r="ACI25" s="33"/>
      <c r="ACJ25" s="33"/>
      <c r="ACK25" s="33"/>
      <c r="ACL25" s="33"/>
      <c r="ACM25" s="33"/>
      <c r="ACN25" s="33"/>
      <c r="ACO25" s="33"/>
      <c r="ACP25" s="33"/>
      <c r="ACQ25" s="33"/>
      <c r="ACR25" s="33"/>
      <c r="ACS25" s="33"/>
      <c r="ACT25" s="33"/>
      <c r="ACU25" s="33"/>
      <c r="ACV25" s="33"/>
      <c r="ACW25" s="33"/>
      <c r="ACX25" s="33"/>
      <c r="ACY25" s="33"/>
      <c r="ACZ25" s="33"/>
      <c r="ADA25" s="33"/>
      <c r="ADB25" s="33"/>
      <c r="ADC25" s="33"/>
      <c r="ADD25" s="33"/>
      <c r="ADE25" s="33"/>
      <c r="ADF25" s="33"/>
      <c r="ADG25" s="33"/>
      <c r="ADH25" s="33"/>
      <c r="ADI25" s="33"/>
      <c r="ADJ25" s="33"/>
      <c r="ADK25" s="33"/>
      <c r="ADL25" s="33"/>
      <c r="ADM25" s="33"/>
      <c r="ADN25" s="33"/>
      <c r="ADO25" s="33"/>
      <c r="ADP25" s="33"/>
      <c r="ADQ25" s="33"/>
      <c r="ADR25" s="33"/>
      <c r="ADS25" s="33"/>
      <c r="ADT25" s="33"/>
      <c r="ADU25" s="33"/>
      <c r="ADV25" s="33"/>
      <c r="ADW25" s="33"/>
      <c r="ADX25" s="33"/>
      <c r="ADY25" s="33"/>
      <c r="ADZ25" s="33"/>
      <c r="AEA25" s="33"/>
      <c r="AEB25" s="33"/>
      <c r="AEC25" s="33"/>
      <c r="AED25" s="33"/>
      <c r="AEE25" s="33"/>
      <c r="AEF25" s="33"/>
      <c r="AEG25" s="33"/>
      <c r="AEH25" s="33"/>
      <c r="AEI25" s="33"/>
      <c r="AEJ25" s="33"/>
      <c r="AEK25" s="33"/>
      <c r="AEL25" s="33"/>
      <c r="AEM25" s="33"/>
      <c r="AEN25" s="33"/>
      <c r="AEO25" s="33"/>
      <c r="AEP25" s="33"/>
      <c r="AEQ25" s="33"/>
      <c r="AER25" s="33"/>
      <c r="AES25" s="33"/>
      <c r="AET25" s="33"/>
      <c r="AEU25" s="33"/>
      <c r="AEV25" s="33"/>
      <c r="AEW25" s="33"/>
      <c r="AEX25" s="33"/>
      <c r="AEY25" s="33"/>
      <c r="AEZ25" s="33"/>
      <c r="AFA25" s="33"/>
      <c r="AFB25" s="33"/>
      <c r="AFC25" s="33"/>
      <c r="AFD25" s="33"/>
      <c r="AFE25" s="33"/>
      <c r="AFF25" s="33"/>
      <c r="AFG25" s="33"/>
      <c r="AFH25" s="33"/>
      <c r="AFI25" s="33"/>
      <c r="AFJ25" s="33"/>
      <c r="AFK25" s="33"/>
      <c r="AFL25" s="33"/>
      <c r="AFM25" s="33"/>
      <c r="AFN25" s="33"/>
      <c r="AFO25" s="33"/>
      <c r="AFP25" s="33"/>
      <c r="AFQ25" s="33"/>
      <c r="AFR25" s="33"/>
      <c r="AFS25" s="33"/>
      <c r="AFT25" s="33"/>
      <c r="AFU25" s="33"/>
      <c r="AFV25" s="33"/>
      <c r="AFW25" s="33"/>
      <c r="AFX25" s="33"/>
      <c r="AFY25" s="33"/>
      <c r="AFZ25" s="33"/>
      <c r="AGA25" s="33"/>
      <c r="AGB25" s="33"/>
      <c r="AGC25" s="33"/>
      <c r="AGD25" s="33"/>
      <c r="AGE25" s="33"/>
      <c r="AGF25" s="33"/>
      <c r="AGG25" s="33"/>
      <c r="AGH25" s="33"/>
      <c r="AGI25" s="33"/>
      <c r="AGJ25" s="33"/>
      <c r="AGK25" s="33"/>
      <c r="AGL25" s="33"/>
      <c r="AGM25" s="33"/>
      <c r="AGN25" s="33"/>
      <c r="AGO25" s="33"/>
      <c r="AGP25" s="33"/>
      <c r="AGQ25" s="33"/>
      <c r="AGR25" s="33"/>
      <c r="AGS25" s="33"/>
      <c r="AGT25" s="33"/>
      <c r="AGU25" s="33"/>
      <c r="AGV25" s="33"/>
      <c r="AGW25" s="33"/>
      <c r="AGX25" s="33"/>
      <c r="AGY25" s="33"/>
      <c r="AGZ25" s="33"/>
      <c r="AHA25" s="33"/>
      <c r="AHB25" s="33"/>
      <c r="AHC25" s="33"/>
    </row>
    <row r="26" spans="1:899" s="27" customFormat="1" ht="15" customHeight="1">
      <c r="A26" s="28"/>
      <c r="C26" s="152" t="s">
        <v>188</v>
      </c>
      <c r="D26" s="153"/>
      <c r="E26" s="153"/>
      <c r="F26" s="101" t="s">
        <v>189</v>
      </c>
      <c r="G26" s="79">
        <v>2182.5</v>
      </c>
      <c r="H26" s="80">
        <f t="shared" si="0"/>
        <v>919.48725000000002</v>
      </c>
      <c r="I26" s="81">
        <f t="shared" si="0"/>
        <v>912.72149999999999</v>
      </c>
      <c r="J26" s="90"/>
      <c r="K26" s="36"/>
      <c r="L26" s="36"/>
      <c r="M26" s="36"/>
      <c r="O26" s="37"/>
    </row>
    <row r="27" spans="1:899" s="27" customFormat="1" ht="15" customHeight="1">
      <c r="A27" s="28"/>
      <c r="C27" s="152" t="s">
        <v>190</v>
      </c>
      <c r="D27" s="153"/>
      <c r="E27" s="153"/>
      <c r="F27" s="101" t="s">
        <v>191</v>
      </c>
      <c r="G27" s="79">
        <v>793.03</v>
      </c>
      <c r="H27" s="80">
        <f t="shared" si="0"/>
        <v>334.10353900000001</v>
      </c>
      <c r="I27" s="81">
        <f t="shared" si="0"/>
        <v>331.64514600000001</v>
      </c>
      <c r="J27" s="75"/>
      <c r="O27" s="37"/>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c r="JB27" s="33"/>
      <c r="JC27" s="33"/>
      <c r="JD27" s="33"/>
      <c r="JE27" s="33"/>
      <c r="JF27" s="33"/>
      <c r="JG27" s="33"/>
      <c r="JH27" s="33"/>
      <c r="JI27" s="33"/>
      <c r="JJ27" s="33"/>
      <c r="JK27" s="33"/>
      <c r="JL27" s="33"/>
      <c r="JM27" s="33"/>
      <c r="JN27" s="33"/>
      <c r="JO27" s="33"/>
      <c r="JP27" s="33"/>
      <c r="JQ27" s="33"/>
      <c r="JR27" s="33"/>
      <c r="JS27" s="33"/>
      <c r="JT27" s="33"/>
      <c r="JU27" s="33"/>
      <c r="JV27" s="33"/>
      <c r="JW27" s="33"/>
      <c r="JX27" s="33"/>
      <c r="JY27" s="33"/>
      <c r="JZ27" s="33"/>
      <c r="KA27" s="33"/>
      <c r="KB27" s="33"/>
      <c r="KC27" s="33"/>
      <c r="KD27" s="33"/>
      <c r="KE27" s="33"/>
      <c r="KF27" s="33"/>
      <c r="KG27" s="33"/>
      <c r="KH27" s="33"/>
      <c r="KI27" s="33"/>
      <c r="KJ27" s="33"/>
      <c r="KK27" s="33"/>
      <c r="KL27" s="33"/>
      <c r="KM27" s="33"/>
      <c r="KN27" s="33"/>
      <c r="KO27" s="33"/>
      <c r="KP27" s="33"/>
      <c r="KQ27" s="33"/>
      <c r="KR27" s="33"/>
      <c r="KS27" s="33"/>
      <c r="KT27" s="33"/>
      <c r="KU27" s="33"/>
      <c r="KV27" s="33"/>
      <c r="KW27" s="33"/>
      <c r="KX27" s="33"/>
      <c r="KY27" s="33"/>
      <c r="KZ27" s="33"/>
      <c r="LA27" s="33"/>
      <c r="LB27" s="33"/>
      <c r="LC27" s="33"/>
      <c r="LD27" s="33"/>
      <c r="LE27" s="33"/>
      <c r="LF27" s="33"/>
      <c r="LG27" s="33"/>
      <c r="LH27" s="33"/>
      <c r="LI27" s="33"/>
      <c r="LJ27" s="33"/>
      <c r="LK27" s="33"/>
      <c r="LL27" s="33"/>
      <c r="LM27" s="33"/>
      <c r="LN27" s="33"/>
      <c r="LO27" s="33"/>
      <c r="LP27" s="33"/>
      <c r="LQ27" s="33"/>
      <c r="LR27" s="33"/>
      <c r="LS27" s="33"/>
      <c r="LT27" s="33"/>
      <c r="LU27" s="33"/>
      <c r="LV27" s="33"/>
      <c r="LW27" s="33"/>
      <c r="LX27" s="33"/>
      <c r="LY27" s="33"/>
      <c r="LZ27" s="33"/>
      <c r="MA27" s="33"/>
      <c r="MB27" s="33"/>
      <c r="MC27" s="33"/>
      <c r="MD27" s="33"/>
      <c r="ME27" s="33"/>
      <c r="MF27" s="33"/>
      <c r="MG27" s="33"/>
      <c r="MH27" s="33"/>
      <c r="MI27" s="33"/>
      <c r="MJ27" s="33"/>
      <c r="MK27" s="33"/>
      <c r="ML27" s="33"/>
      <c r="MM27" s="33"/>
      <c r="MN27" s="33"/>
      <c r="MO27" s="33"/>
      <c r="MP27" s="33"/>
      <c r="MQ27" s="33"/>
      <c r="MR27" s="33"/>
      <c r="MS27" s="33"/>
      <c r="MT27" s="33"/>
      <c r="MU27" s="33"/>
      <c r="MV27" s="33"/>
      <c r="MW27" s="33"/>
      <c r="MX27" s="33"/>
      <c r="MY27" s="33"/>
      <c r="MZ27" s="33"/>
      <c r="NA27" s="33"/>
      <c r="NB27" s="33"/>
      <c r="NC27" s="33"/>
      <c r="ND27" s="33"/>
      <c r="NE27" s="33"/>
      <c r="NF27" s="33"/>
      <c r="NG27" s="33"/>
      <c r="NH27" s="33"/>
      <c r="NI27" s="33"/>
      <c r="NJ27" s="33"/>
      <c r="NK27" s="33"/>
      <c r="NL27" s="33"/>
      <c r="NM27" s="33"/>
      <c r="NN27" s="33"/>
      <c r="NO27" s="33"/>
      <c r="NP27" s="33"/>
      <c r="NQ27" s="33"/>
      <c r="NR27" s="33"/>
      <c r="NS27" s="33"/>
      <c r="NT27" s="33"/>
      <c r="NU27" s="33"/>
      <c r="NV27" s="33"/>
      <c r="NW27" s="33"/>
      <c r="NX27" s="33"/>
      <c r="NY27" s="33"/>
      <c r="NZ27" s="33"/>
      <c r="OA27" s="33"/>
      <c r="OB27" s="33"/>
      <c r="OC27" s="33"/>
      <c r="OD27" s="33"/>
      <c r="OE27" s="33"/>
      <c r="OF27" s="33"/>
      <c r="OG27" s="33"/>
      <c r="OH27" s="33"/>
      <c r="OI27" s="33"/>
      <c r="OJ27" s="33"/>
      <c r="OK27" s="33"/>
      <c r="OL27" s="33"/>
      <c r="OM27" s="33"/>
      <c r="ON27" s="33"/>
      <c r="OO27" s="33"/>
      <c r="OP27" s="33"/>
      <c r="OQ27" s="33"/>
      <c r="OR27" s="33"/>
      <c r="OS27" s="33"/>
      <c r="OT27" s="33"/>
      <c r="OU27" s="33"/>
      <c r="OV27" s="33"/>
      <c r="OW27" s="33"/>
      <c r="OX27" s="33"/>
      <c r="OY27" s="33"/>
      <c r="OZ27" s="33"/>
      <c r="PA27" s="33"/>
      <c r="PB27" s="33"/>
      <c r="PC27" s="33"/>
      <c r="PD27" s="33"/>
      <c r="PE27" s="33"/>
      <c r="PF27" s="33"/>
      <c r="PG27" s="33"/>
      <c r="PH27" s="33"/>
      <c r="PI27" s="33"/>
      <c r="PJ27" s="33"/>
      <c r="PK27" s="33"/>
      <c r="PL27" s="33"/>
      <c r="PM27" s="33"/>
      <c r="PN27" s="33"/>
      <c r="PO27" s="33"/>
      <c r="PP27" s="33"/>
      <c r="PQ27" s="33"/>
      <c r="PR27" s="33"/>
      <c r="PS27" s="33"/>
      <c r="PT27" s="33"/>
      <c r="PU27" s="33"/>
      <c r="PV27" s="33"/>
      <c r="PW27" s="33"/>
      <c r="PX27" s="33"/>
      <c r="PY27" s="33"/>
      <c r="PZ27" s="33"/>
      <c r="QA27" s="33"/>
      <c r="QB27" s="33"/>
      <c r="QC27" s="33"/>
      <c r="QD27" s="33"/>
      <c r="QE27" s="33"/>
      <c r="QF27" s="33"/>
      <c r="QG27" s="33"/>
      <c r="QH27" s="33"/>
      <c r="QI27" s="33"/>
      <c r="QJ27" s="33"/>
      <c r="QK27" s="33"/>
      <c r="QL27" s="33"/>
      <c r="QM27" s="33"/>
      <c r="QN27" s="33"/>
      <c r="QO27" s="33"/>
      <c r="QP27" s="33"/>
      <c r="QQ27" s="33"/>
      <c r="QR27" s="33"/>
      <c r="QS27" s="33"/>
      <c r="QT27" s="33"/>
      <c r="QU27" s="33"/>
      <c r="QV27" s="33"/>
      <c r="QW27" s="33"/>
      <c r="QX27" s="33"/>
      <c r="QY27" s="33"/>
      <c r="QZ27" s="33"/>
      <c r="RA27" s="33"/>
      <c r="RB27" s="33"/>
      <c r="RC27" s="33"/>
      <c r="RD27" s="33"/>
      <c r="RE27" s="33"/>
      <c r="RF27" s="33"/>
      <c r="RG27" s="33"/>
      <c r="RH27" s="33"/>
      <c r="RI27" s="33"/>
      <c r="RJ27" s="33"/>
      <c r="RK27" s="33"/>
      <c r="RL27" s="33"/>
      <c r="RM27" s="33"/>
      <c r="RN27" s="33"/>
      <c r="RO27" s="33"/>
      <c r="RP27" s="33"/>
      <c r="RQ27" s="33"/>
      <c r="RR27" s="33"/>
      <c r="RS27" s="33"/>
      <c r="RT27" s="33"/>
      <c r="RU27" s="33"/>
      <c r="RV27" s="33"/>
      <c r="RW27" s="33"/>
      <c r="RX27" s="33"/>
      <c r="RY27" s="33"/>
      <c r="RZ27" s="33"/>
      <c r="SA27" s="33"/>
      <c r="SB27" s="33"/>
      <c r="SC27" s="33"/>
      <c r="SD27" s="33"/>
      <c r="SE27" s="33"/>
      <c r="SF27" s="33"/>
      <c r="SG27" s="33"/>
      <c r="SH27" s="33"/>
      <c r="SI27" s="33"/>
      <c r="SJ27" s="33"/>
      <c r="SK27" s="33"/>
      <c r="SL27" s="33"/>
      <c r="SM27" s="33"/>
      <c r="SN27" s="33"/>
      <c r="SO27" s="33"/>
      <c r="SP27" s="33"/>
      <c r="SQ27" s="33"/>
      <c r="SR27" s="33"/>
      <c r="SS27" s="33"/>
      <c r="ST27" s="33"/>
      <c r="SU27" s="33"/>
      <c r="SV27" s="33"/>
      <c r="SW27" s="33"/>
      <c r="SX27" s="33"/>
      <c r="SY27" s="33"/>
      <c r="SZ27" s="33"/>
      <c r="TA27" s="33"/>
      <c r="TB27" s="33"/>
      <c r="TC27" s="33"/>
      <c r="TD27" s="33"/>
      <c r="TE27" s="33"/>
      <c r="TF27" s="33"/>
      <c r="TG27" s="33"/>
      <c r="TH27" s="33"/>
      <c r="TI27" s="33"/>
      <c r="TJ27" s="33"/>
      <c r="TK27" s="33"/>
      <c r="TL27" s="33"/>
      <c r="TM27" s="33"/>
      <c r="TN27" s="33"/>
      <c r="TO27" s="33"/>
      <c r="TP27" s="33"/>
      <c r="TQ27" s="33"/>
      <c r="TR27" s="33"/>
      <c r="TS27" s="33"/>
      <c r="TT27" s="33"/>
      <c r="TU27" s="33"/>
      <c r="TV27" s="33"/>
      <c r="TW27" s="33"/>
      <c r="TX27" s="33"/>
      <c r="TY27" s="33"/>
      <c r="TZ27" s="33"/>
      <c r="UA27" s="33"/>
      <c r="UB27" s="33"/>
      <c r="UC27" s="33"/>
      <c r="UD27" s="33"/>
      <c r="UE27" s="33"/>
      <c r="UF27" s="33"/>
      <c r="UG27" s="33"/>
      <c r="UH27" s="33"/>
      <c r="UI27" s="33"/>
      <c r="UJ27" s="33"/>
      <c r="UK27" s="33"/>
      <c r="UL27" s="33"/>
      <c r="UM27" s="33"/>
      <c r="UN27" s="33"/>
      <c r="UO27" s="33"/>
      <c r="UP27" s="33"/>
      <c r="UQ27" s="33"/>
      <c r="UR27" s="33"/>
      <c r="US27" s="33"/>
      <c r="UT27" s="33"/>
      <c r="UU27" s="33"/>
      <c r="UV27" s="33"/>
      <c r="UW27" s="33"/>
      <c r="UX27" s="33"/>
      <c r="UY27" s="33"/>
      <c r="UZ27" s="33"/>
      <c r="VA27" s="33"/>
      <c r="VB27" s="33"/>
      <c r="VC27" s="33"/>
      <c r="VD27" s="33"/>
      <c r="VE27" s="33"/>
      <c r="VF27" s="33"/>
      <c r="VG27" s="33"/>
      <c r="VH27" s="33"/>
      <c r="VI27" s="33"/>
      <c r="VJ27" s="33"/>
      <c r="VK27" s="33"/>
      <c r="VL27" s="33"/>
      <c r="VM27" s="33"/>
      <c r="VN27" s="33"/>
      <c r="VO27" s="33"/>
      <c r="VP27" s="33"/>
      <c r="VQ27" s="33"/>
      <c r="VR27" s="33"/>
      <c r="VS27" s="33"/>
      <c r="VT27" s="33"/>
      <c r="VU27" s="33"/>
      <c r="VV27" s="33"/>
      <c r="VW27" s="33"/>
      <c r="VX27" s="33"/>
      <c r="VY27" s="33"/>
      <c r="VZ27" s="33"/>
      <c r="WA27" s="33"/>
      <c r="WB27" s="33"/>
      <c r="WC27" s="33"/>
      <c r="WD27" s="33"/>
      <c r="WE27" s="33"/>
      <c r="WF27" s="33"/>
      <c r="WG27" s="33"/>
      <c r="WH27" s="33"/>
      <c r="WI27" s="33"/>
      <c r="WJ27" s="33"/>
      <c r="WK27" s="33"/>
      <c r="WL27" s="33"/>
      <c r="WM27" s="33"/>
      <c r="WN27" s="33"/>
      <c r="WO27" s="33"/>
      <c r="WP27" s="33"/>
      <c r="WQ27" s="33"/>
      <c r="WR27" s="33"/>
      <c r="WS27" s="33"/>
      <c r="WT27" s="33"/>
      <c r="WU27" s="33"/>
      <c r="WV27" s="33"/>
      <c r="WW27" s="33"/>
      <c r="WX27" s="33"/>
      <c r="WY27" s="33"/>
      <c r="WZ27" s="33"/>
      <c r="XA27" s="33"/>
      <c r="XB27" s="33"/>
      <c r="XC27" s="33"/>
      <c r="XD27" s="33"/>
      <c r="XE27" s="33"/>
      <c r="XF27" s="33"/>
      <c r="XG27" s="33"/>
      <c r="XH27" s="33"/>
      <c r="XI27" s="33"/>
      <c r="XJ27" s="33"/>
      <c r="XK27" s="33"/>
      <c r="XL27" s="33"/>
      <c r="XM27" s="33"/>
      <c r="XN27" s="33"/>
      <c r="XO27" s="33"/>
      <c r="XP27" s="33"/>
      <c r="XQ27" s="33"/>
      <c r="XR27" s="33"/>
      <c r="XS27" s="33"/>
      <c r="XT27" s="33"/>
      <c r="XU27" s="33"/>
      <c r="XV27" s="33"/>
      <c r="XW27" s="33"/>
      <c r="XX27" s="33"/>
      <c r="XY27" s="33"/>
      <c r="XZ27" s="33"/>
      <c r="YA27" s="33"/>
      <c r="YB27" s="33"/>
      <c r="YC27" s="33"/>
      <c r="YD27" s="33"/>
      <c r="YE27" s="33"/>
      <c r="YF27" s="33"/>
      <c r="YG27" s="33"/>
      <c r="YH27" s="33"/>
      <c r="YI27" s="33"/>
      <c r="YJ27" s="33"/>
      <c r="YK27" s="33"/>
      <c r="YL27" s="33"/>
      <c r="YM27" s="33"/>
      <c r="YN27" s="33"/>
      <c r="YO27" s="33"/>
      <c r="YP27" s="33"/>
      <c r="YQ27" s="33"/>
      <c r="YR27" s="33"/>
      <c r="YS27" s="33"/>
      <c r="YT27" s="33"/>
      <c r="YU27" s="33"/>
      <c r="YV27" s="33"/>
      <c r="YW27" s="33"/>
      <c r="YX27" s="33"/>
      <c r="YY27" s="33"/>
      <c r="YZ27" s="33"/>
      <c r="ZA27" s="33"/>
      <c r="ZB27" s="33"/>
      <c r="ZC27" s="33"/>
      <c r="ZD27" s="33"/>
      <c r="ZE27" s="33"/>
      <c r="ZF27" s="33"/>
      <c r="ZG27" s="33"/>
      <c r="ZH27" s="33"/>
      <c r="ZI27" s="33"/>
      <c r="ZJ27" s="33"/>
      <c r="ZK27" s="33"/>
      <c r="ZL27" s="33"/>
      <c r="ZM27" s="33"/>
      <c r="ZN27" s="33"/>
      <c r="ZO27" s="33"/>
      <c r="ZP27" s="33"/>
      <c r="ZQ27" s="33"/>
      <c r="ZR27" s="33"/>
      <c r="ZS27" s="33"/>
      <c r="ZT27" s="33"/>
      <c r="ZU27" s="33"/>
      <c r="ZV27" s="33"/>
      <c r="ZW27" s="33"/>
      <c r="ZX27" s="33"/>
      <c r="ZY27" s="33"/>
      <c r="ZZ27" s="33"/>
      <c r="AAA27" s="33"/>
      <c r="AAB27" s="33"/>
      <c r="AAC27" s="33"/>
      <c r="AAD27" s="33"/>
      <c r="AAE27" s="33"/>
      <c r="AAF27" s="33"/>
      <c r="AAG27" s="33"/>
      <c r="AAH27" s="33"/>
      <c r="AAI27" s="33"/>
      <c r="AAJ27" s="33"/>
      <c r="AAK27" s="33"/>
      <c r="AAL27" s="33"/>
      <c r="AAM27" s="33"/>
      <c r="AAN27" s="33"/>
      <c r="AAO27" s="33"/>
      <c r="AAP27" s="33"/>
      <c r="AAQ27" s="33"/>
      <c r="AAR27" s="33"/>
      <c r="AAS27" s="33"/>
      <c r="AAT27" s="33"/>
      <c r="AAU27" s="33"/>
      <c r="AAV27" s="33"/>
      <c r="AAW27" s="33"/>
      <c r="AAX27" s="33"/>
      <c r="AAY27" s="33"/>
      <c r="AAZ27" s="33"/>
      <c r="ABA27" s="33"/>
      <c r="ABB27" s="33"/>
      <c r="ABC27" s="33"/>
      <c r="ABD27" s="33"/>
      <c r="ABE27" s="33"/>
      <c r="ABF27" s="33"/>
      <c r="ABG27" s="33"/>
      <c r="ABH27" s="33"/>
      <c r="ABI27" s="33"/>
      <c r="ABJ27" s="33"/>
      <c r="ABK27" s="33"/>
      <c r="ABL27" s="33"/>
      <c r="ABM27" s="33"/>
      <c r="ABN27" s="33"/>
      <c r="ABO27" s="33"/>
      <c r="ABP27" s="33"/>
      <c r="ABQ27" s="33"/>
      <c r="ABR27" s="33"/>
      <c r="ABS27" s="33"/>
      <c r="ABT27" s="33"/>
      <c r="ABU27" s="33"/>
      <c r="ABV27" s="33"/>
      <c r="ABW27" s="33"/>
      <c r="ABX27" s="33"/>
      <c r="ABY27" s="33"/>
      <c r="ABZ27" s="33"/>
      <c r="ACA27" s="33"/>
      <c r="ACB27" s="33"/>
      <c r="ACC27" s="33"/>
      <c r="ACD27" s="33"/>
      <c r="ACE27" s="33"/>
      <c r="ACF27" s="33"/>
      <c r="ACG27" s="33"/>
      <c r="ACH27" s="33"/>
      <c r="ACI27" s="33"/>
      <c r="ACJ27" s="33"/>
      <c r="ACK27" s="33"/>
      <c r="ACL27" s="33"/>
      <c r="ACM27" s="33"/>
      <c r="ACN27" s="33"/>
      <c r="ACO27" s="33"/>
      <c r="ACP27" s="33"/>
      <c r="ACQ27" s="33"/>
      <c r="ACR27" s="33"/>
      <c r="ACS27" s="33"/>
      <c r="ACT27" s="33"/>
      <c r="ACU27" s="33"/>
      <c r="ACV27" s="33"/>
      <c r="ACW27" s="33"/>
      <c r="ACX27" s="33"/>
      <c r="ACY27" s="33"/>
      <c r="ACZ27" s="33"/>
      <c r="ADA27" s="33"/>
      <c r="ADB27" s="33"/>
      <c r="ADC27" s="33"/>
      <c r="ADD27" s="33"/>
      <c r="ADE27" s="33"/>
      <c r="ADF27" s="33"/>
      <c r="ADG27" s="33"/>
      <c r="ADH27" s="33"/>
      <c r="ADI27" s="33"/>
      <c r="ADJ27" s="33"/>
      <c r="ADK27" s="33"/>
      <c r="ADL27" s="33"/>
      <c r="ADM27" s="33"/>
      <c r="ADN27" s="33"/>
      <c r="ADO27" s="33"/>
      <c r="ADP27" s="33"/>
      <c r="ADQ27" s="33"/>
      <c r="ADR27" s="33"/>
      <c r="ADS27" s="33"/>
      <c r="ADT27" s="33"/>
      <c r="ADU27" s="33"/>
      <c r="ADV27" s="33"/>
      <c r="ADW27" s="33"/>
      <c r="ADX27" s="33"/>
      <c r="ADY27" s="33"/>
      <c r="ADZ27" s="33"/>
      <c r="AEA27" s="33"/>
      <c r="AEB27" s="33"/>
      <c r="AEC27" s="33"/>
      <c r="AED27" s="33"/>
      <c r="AEE27" s="33"/>
      <c r="AEF27" s="33"/>
      <c r="AEG27" s="33"/>
      <c r="AEH27" s="33"/>
      <c r="AEI27" s="33"/>
      <c r="AEJ27" s="33"/>
      <c r="AEK27" s="33"/>
      <c r="AEL27" s="33"/>
      <c r="AEM27" s="33"/>
      <c r="AEN27" s="33"/>
      <c r="AEO27" s="33"/>
      <c r="AEP27" s="33"/>
      <c r="AEQ27" s="33"/>
      <c r="AER27" s="33"/>
      <c r="AES27" s="33"/>
      <c r="AET27" s="33"/>
      <c r="AEU27" s="33"/>
      <c r="AEV27" s="33"/>
      <c r="AEW27" s="33"/>
      <c r="AEX27" s="33"/>
      <c r="AEY27" s="33"/>
      <c r="AEZ27" s="33"/>
      <c r="AFA27" s="33"/>
      <c r="AFB27" s="33"/>
      <c r="AFC27" s="33"/>
      <c r="AFD27" s="33"/>
      <c r="AFE27" s="33"/>
      <c r="AFF27" s="33"/>
      <c r="AFG27" s="33"/>
      <c r="AFH27" s="33"/>
      <c r="AFI27" s="33"/>
      <c r="AFJ27" s="33"/>
      <c r="AFK27" s="33"/>
      <c r="AFL27" s="33"/>
      <c r="AFM27" s="33"/>
      <c r="AFN27" s="33"/>
      <c r="AFO27" s="33"/>
      <c r="AFP27" s="33"/>
      <c r="AFQ27" s="33"/>
      <c r="AFR27" s="33"/>
      <c r="AFS27" s="33"/>
      <c r="AFT27" s="33"/>
      <c r="AFU27" s="33"/>
      <c r="AFV27" s="33"/>
      <c r="AFW27" s="33"/>
      <c r="AFX27" s="33"/>
      <c r="AFY27" s="33"/>
      <c r="AFZ27" s="33"/>
      <c r="AGA27" s="33"/>
      <c r="AGB27" s="33"/>
      <c r="AGC27" s="33"/>
      <c r="AGD27" s="33"/>
      <c r="AGE27" s="33"/>
      <c r="AGF27" s="33"/>
      <c r="AGG27" s="33"/>
      <c r="AGH27" s="33"/>
      <c r="AGI27" s="33"/>
      <c r="AGJ27" s="33"/>
      <c r="AGK27" s="33"/>
      <c r="AGL27" s="33"/>
      <c r="AGM27" s="33"/>
      <c r="AGN27" s="33"/>
      <c r="AGO27" s="33"/>
      <c r="AGP27" s="33"/>
      <c r="AGQ27" s="33"/>
      <c r="AGR27" s="33"/>
      <c r="AGS27" s="33"/>
      <c r="AGT27" s="33"/>
      <c r="AGU27" s="33"/>
      <c r="AGV27" s="33"/>
      <c r="AGW27" s="33"/>
      <c r="AGX27" s="33"/>
      <c r="AGY27" s="33"/>
      <c r="AGZ27" s="33"/>
      <c r="AHA27" s="33"/>
      <c r="AHB27" s="33"/>
      <c r="AHC27" s="33"/>
      <c r="AHD27" s="33"/>
      <c r="AHE27" s="33"/>
      <c r="AHF27" s="33"/>
      <c r="AHG27" s="33"/>
      <c r="AHH27" s="33"/>
      <c r="AHI27" s="33"/>
      <c r="AHJ27" s="33"/>
      <c r="AHK27" s="33"/>
      <c r="AHL27" s="33"/>
      <c r="AHM27" s="33"/>
      <c r="AHN27" s="33"/>
      <c r="AHO27" s="33"/>
    </row>
    <row r="28" spans="1:899" ht="6" customHeight="1">
      <c r="A28" s="28"/>
      <c r="C28" s="91"/>
      <c r="D28" s="91"/>
      <c r="E28" s="91"/>
      <c r="F28" s="91"/>
      <c r="G28" s="90"/>
      <c r="H28" s="90"/>
      <c r="I28" s="90"/>
      <c r="J28" s="36"/>
      <c r="K28" s="36"/>
      <c r="L28" s="36"/>
      <c r="M28" s="36"/>
      <c r="O28" s="37"/>
    </row>
    <row r="29" spans="1:899" s="27" customFormat="1" ht="15" customHeight="1">
      <c r="A29" s="28"/>
      <c r="C29" s="150" t="s">
        <v>192</v>
      </c>
      <c r="D29" s="151"/>
      <c r="E29" s="151"/>
      <c r="F29" s="151"/>
      <c r="G29" s="103" t="s" vm="1">
        <v>40</v>
      </c>
      <c r="H29" s="73">
        <f>$H$12</f>
        <v>0.42130000000000001</v>
      </c>
      <c r="I29" s="74">
        <f>$I$12</f>
        <v>0.41820000000000002</v>
      </c>
      <c r="J29" s="36"/>
      <c r="K29" s="36"/>
      <c r="L29" s="36"/>
      <c r="M29" s="36"/>
      <c r="O29" s="37"/>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c r="JB29" s="33"/>
      <c r="JC29" s="33"/>
      <c r="JD29" s="33"/>
      <c r="JE29" s="33"/>
      <c r="JF29" s="33"/>
      <c r="JG29" s="33"/>
      <c r="JH29" s="33"/>
      <c r="JI29" s="33"/>
      <c r="JJ29" s="33"/>
      <c r="JK29" s="33"/>
      <c r="JL29" s="33"/>
      <c r="JM29" s="33"/>
      <c r="JN29" s="33"/>
      <c r="JO29" s="33"/>
      <c r="JP29" s="33"/>
      <c r="JQ29" s="33"/>
      <c r="JR29" s="33"/>
      <c r="JS29" s="33"/>
      <c r="JT29" s="33"/>
      <c r="JU29" s="33"/>
      <c r="JV29" s="33"/>
      <c r="JW29" s="33"/>
      <c r="JX29" s="33"/>
      <c r="JY29" s="33"/>
      <c r="JZ29" s="33"/>
      <c r="KA29" s="33"/>
      <c r="KB29" s="33"/>
      <c r="KC29" s="33"/>
      <c r="KD29" s="33"/>
      <c r="KE29" s="33"/>
      <c r="KF29" s="33"/>
      <c r="KG29" s="33"/>
      <c r="KH29" s="33"/>
      <c r="KI29" s="33"/>
      <c r="KJ29" s="33"/>
      <c r="KK29" s="33"/>
      <c r="KL29" s="33"/>
      <c r="KM29" s="33"/>
      <c r="KN29" s="33"/>
      <c r="KO29" s="33"/>
      <c r="KP29" s="33"/>
      <c r="KQ29" s="33"/>
      <c r="KR29" s="33"/>
      <c r="KS29" s="33"/>
      <c r="KT29" s="33"/>
      <c r="KU29" s="33"/>
      <c r="KV29" s="33"/>
      <c r="KW29" s="33"/>
      <c r="KX29" s="33"/>
      <c r="KY29" s="33"/>
      <c r="KZ29" s="33"/>
      <c r="LA29" s="33"/>
      <c r="LB29" s="33"/>
      <c r="LC29" s="33"/>
      <c r="LD29" s="33"/>
      <c r="LE29" s="33"/>
      <c r="LF29" s="33"/>
      <c r="LG29" s="33"/>
      <c r="LH29" s="33"/>
      <c r="LI29" s="33"/>
      <c r="LJ29" s="33"/>
      <c r="LK29" s="33"/>
      <c r="LL29" s="33"/>
      <c r="LM29" s="33"/>
      <c r="LN29" s="33"/>
      <c r="LO29" s="33"/>
      <c r="LP29" s="33"/>
      <c r="LQ29" s="33"/>
      <c r="LR29" s="33"/>
      <c r="LS29" s="33"/>
      <c r="LT29" s="33"/>
      <c r="LU29" s="33"/>
      <c r="LV29" s="33"/>
      <c r="LW29" s="33"/>
      <c r="LX29" s="33"/>
      <c r="LY29" s="33"/>
      <c r="LZ29" s="33"/>
      <c r="MA29" s="33"/>
      <c r="MB29" s="33"/>
      <c r="MC29" s="33"/>
      <c r="MD29" s="33"/>
      <c r="ME29" s="33"/>
      <c r="MF29" s="33"/>
      <c r="MG29" s="33"/>
      <c r="MH29" s="33"/>
      <c r="MI29" s="33"/>
      <c r="MJ29" s="33"/>
      <c r="MK29" s="33"/>
      <c r="ML29" s="33"/>
      <c r="MM29" s="33"/>
      <c r="MN29" s="33"/>
      <c r="MO29" s="33"/>
      <c r="MP29" s="33"/>
      <c r="MQ29" s="33"/>
      <c r="MR29" s="33"/>
      <c r="MS29" s="33"/>
      <c r="MT29" s="33"/>
      <c r="MU29" s="33"/>
      <c r="MV29" s="33"/>
      <c r="MW29" s="33"/>
      <c r="MX29" s="33"/>
      <c r="MY29" s="33"/>
      <c r="MZ29" s="33"/>
      <c r="NA29" s="33"/>
      <c r="NB29" s="33"/>
      <c r="NC29" s="33"/>
      <c r="ND29" s="33"/>
      <c r="NE29" s="33"/>
      <c r="NF29" s="33"/>
      <c r="NG29" s="33"/>
      <c r="NH29" s="33"/>
      <c r="NI29" s="33"/>
      <c r="NJ29" s="33"/>
      <c r="NK29" s="33"/>
      <c r="NL29" s="33"/>
      <c r="NM29" s="33"/>
      <c r="NN29" s="33"/>
      <c r="NO29" s="33"/>
      <c r="NP29" s="33"/>
      <c r="NQ29" s="33"/>
      <c r="NR29" s="33"/>
      <c r="NS29" s="33"/>
      <c r="NT29" s="33"/>
      <c r="NU29" s="33"/>
      <c r="NV29" s="33"/>
      <c r="NW29" s="33"/>
      <c r="NX29" s="33"/>
      <c r="NY29" s="33"/>
      <c r="NZ29" s="33"/>
      <c r="OA29" s="33"/>
      <c r="OB29" s="33"/>
      <c r="OC29" s="33"/>
      <c r="OD29" s="33"/>
      <c r="OE29" s="33"/>
      <c r="OF29" s="33"/>
      <c r="OG29" s="33"/>
      <c r="OH29" s="33"/>
      <c r="OI29" s="33"/>
      <c r="OJ29" s="33"/>
      <c r="OK29" s="33"/>
      <c r="OL29" s="33"/>
      <c r="OM29" s="33"/>
      <c r="ON29" s="33"/>
      <c r="OO29" s="33"/>
      <c r="OP29" s="33"/>
      <c r="OQ29" s="33"/>
      <c r="OR29" s="33"/>
      <c r="OS29" s="33"/>
      <c r="OT29" s="33"/>
      <c r="OU29" s="33"/>
      <c r="OV29" s="33"/>
      <c r="OW29" s="33"/>
      <c r="OX29" s="33"/>
      <c r="OY29" s="33"/>
      <c r="OZ29" s="33"/>
      <c r="PA29" s="33"/>
      <c r="PB29" s="33"/>
      <c r="PC29" s="33"/>
      <c r="PD29" s="33"/>
      <c r="PE29" s="33"/>
      <c r="PF29" s="33"/>
      <c r="PG29" s="33"/>
      <c r="PH29" s="33"/>
      <c r="PI29" s="33"/>
      <c r="PJ29" s="33"/>
      <c r="PK29" s="33"/>
      <c r="PL29" s="33"/>
      <c r="PM29" s="33"/>
      <c r="PN29" s="33"/>
      <c r="PO29" s="33"/>
      <c r="PP29" s="33"/>
      <c r="PQ29" s="33"/>
      <c r="PR29" s="33"/>
      <c r="PS29" s="33"/>
      <c r="PT29" s="33"/>
      <c r="PU29" s="33"/>
      <c r="PV29" s="33"/>
      <c r="PW29" s="33"/>
      <c r="PX29" s="33"/>
      <c r="PY29" s="33"/>
      <c r="PZ29" s="33"/>
      <c r="QA29" s="33"/>
      <c r="QB29" s="33"/>
      <c r="QC29" s="33"/>
      <c r="QD29" s="33"/>
      <c r="QE29" s="33"/>
      <c r="QF29" s="33"/>
      <c r="QG29" s="33"/>
      <c r="QH29" s="33"/>
      <c r="QI29" s="33"/>
      <c r="QJ29" s="33"/>
      <c r="QK29" s="33"/>
      <c r="QL29" s="33"/>
      <c r="QM29" s="33"/>
      <c r="QN29" s="33"/>
      <c r="QO29" s="33"/>
      <c r="QP29" s="33"/>
      <c r="QQ29" s="33"/>
      <c r="QR29" s="33"/>
      <c r="QS29" s="33"/>
      <c r="QT29" s="33"/>
      <c r="QU29" s="33"/>
      <c r="QV29" s="33"/>
      <c r="QW29" s="33"/>
      <c r="QX29" s="33"/>
      <c r="QY29" s="33"/>
      <c r="QZ29" s="33"/>
      <c r="RA29" s="33"/>
      <c r="RB29" s="33"/>
      <c r="RC29" s="33"/>
      <c r="RD29" s="33"/>
      <c r="RE29" s="33"/>
      <c r="RF29" s="33"/>
      <c r="RG29" s="33"/>
      <c r="RH29" s="33"/>
      <c r="RI29" s="33"/>
      <c r="RJ29" s="33"/>
      <c r="RK29" s="33"/>
      <c r="RL29" s="33"/>
      <c r="RM29" s="33"/>
      <c r="RN29" s="33"/>
      <c r="RO29" s="33"/>
      <c r="RP29" s="33"/>
      <c r="RQ29" s="33"/>
      <c r="RR29" s="33"/>
      <c r="RS29" s="33"/>
      <c r="RT29" s="33"/>
      <c r="RU29" s="33"/>
      <c r="RV29" s="33"/>
      <c r="RW29" s="33"/>
      <c r="RX29" s="33"/>
      <c r="RY29" s="33"/>
      <c r="RZ29" s="33"/>
      <c r="SA29" s="33"/>
      <c r="SB29" s="33"/>
      <c r="SC29" s="33"/>
      <c r="SD29" s="33"/>
      <c r="SE29" s="33"/>
      <c r="SF29" s="33"/>
      <c r="SG29" s="33"/>
      <c r="SH29" s="33"/>
      <c r="SI29" s="33"/>
      <c r="SJ29" s="33"/>
      <c r="SK29" s="33"/>
      <c r="SL29" s="33"/>
      <c r="SM29" s="33"/>
      <c r="SN29" s="33"/>
      <c r="SO29" s="33"/>
      <c r="SP29" s="33"/>
      <c r="SQ29" s="33"/>
      <c r="SR29" s="33"/>
      <c r="SS29" s="33"/>
      <c r="ST29" s="33"/>
      <c r="SU29" s="33"/>
      <c r="SV29" s="33"/>
      <c r="SW29" s="33"/>
      <c r="SX29" s="33"/>
      <c r="SY29" s="33"/>
      <c r="SZ29" s="33"/>
      <c r="TA29" s="33"/>
      <c r="TB29" s="33"/>
      <c r="TC29" s="33"/>
      <c r="TD29" s="33"/>
      <c r="TE29" s="33"/>
      <c r="TF29" s="33"/>
      <c r="TG29" s="33"/>
      <c r="TH29" s="33"/>
      <c r="TI29" s="33"/>
      <c r="TJ29" s="33"/>
      <c r="TK29" s="33"/>
      <c r="TL29" s="33"/>
      <c r="TM29" s="33"/>
      <c r="TN29" s="33"/>
      <c r="TO29" s="33"/>
      <c r="TP29" s="33"/>
      <c r="TQ29" s="33"/>
      <c r="TR29" s="33"/>
      <c r="TS29" s="33"/>
      <c r="TT29" s="33"/>
      <c r="TU29" s="33"/>
      <c r="TV29" s="33"/>
      <c r="TW29" s="33"/>
      <c r="TX29" s="33"/>
      <c r="TY29" s="33"/>
      <c r="TZ29" s="33"/>
      <c r="UA29" s="33"/>
      <c r="UB29" s="33"/>
      <c r="UC29" s="33"/>
      <c r="UD29" s="33"/>
      <c r="UE29" s="33"/>
      <c r="UF29" s="33"/>
      <c r="UG29" s="33"/>
      <c r="UH29" s="33"/>
      <c r="UI29" s="33"/>
      <c r="UJ29" s="33"/>
      <c r="UK29" s="33"/>
      <c r="UL29" s="33"/>
      <c r="UM29" s="33"/>
      <c r="UN29" s="33"/>
      <c r="UO29" s="33"/>
      <c r="UP29" s="33"/>
      <c r="UQ29" s="33"/>
      <c r="UR29" s="33"/>
      <c r="US29" s="33"/>
      <c r="UT29" s="33"/>
      <c r="UU29" s="33"/>
      <c r="UV29" s="33"/>
      <c r="UW29" s="33"/>
      <c r="UX29" s="33"/>
      <c r="UY29" s="33"/>
      <c r="UZ29" s="33"/>
      <c r="VA29" s="33"/>
      <c r="VB29" s="33"/>
      <c r="VC29" s="33"/>
      <c r="VD29" s="33"/>
      <c r="VE29" s="33"/>
      <c r="VF29" s="33"/>
      <c r="VG29" s="33"/>
      <c r="VH29" s="33"/>
      <c r="VI29" s="33"/>
      <c r="VJ29" s="33"/>
      <c r="VK29" s="33"/>
      <c r="VL29" s="33"/>
      <c r="VM29" s="33"/>
      <c r="VN29" s="33"/>
      <c r="VO29" s="33"/>
      <c r="VP29" s="33"/>
      <c r="VQ29" s="33"/>
      <c r="VR29" s="33"/>
      <c r="VS29" s="33"/>
      <c r="VT29" s="33"/>
      <c r="VU29" s="33"/>
      <c r="VV29" s="33"/>
      <c r="VW29" s="33"/>
      <c r="VX29" s="33"/>
      <c r="VY29" s="33"/>
      <c r="VZ29" s="33"/>
      <c r="WA29" s="33"/>
      <c r="WB29" s="33"/>
      <c r="WC29" s="33"/>
      <c r="WD29" s="33"/>
      <c r="WE29" s="33"/>
      <c r="WF29" s="33"/>
      <c r="WG29" s="33"/>
      <c r="WH29" s="33"/>
      <c r="WI29" s="33"/>
      <c r="WJ29" s="33"/>
      <c r="WK29" s="33"/>
      <c r="WL29" s="33"/>
      <c r="WM29" s="33"/>
      <c r="WN29" s="33"/>
      <c r="WO29" s="33"/>
      <c r="WP29" s="33"/>
      <c r="WQ29" s="33"/>
      <c r="WR29" s="33"/>
      <c r="WS29" s="33"/>
      <c r="WT29" s="33"/>
      <c r="WU29" s="33"/>
      <c r="WV29" s="33"/>
      <c r="WW29" s="33"/>
      <c r="WX29" s="33"/>
      <c r="WY29" s="33"/>
      <c r="WZ29" s="33"/>
      <c r="XA29" s="33"/>
      <c r="XB29" s="33"/>
      <c r="XC29" s="33"/>
      <c r="XD29" s="33"/>
      <c r="XE29" s="33"/>
      <c r="XF29" s="33"/>
      <c r="XG29" s="33"/>
      <c r="XH29" s="33"/>
      <c r="XI29" s="33"/>
      <c r="XJ29" s="33"/>
      <c r="XK29" s="33"/>
      <c r="XL29" s="33"/>
      <c r="XM29" s="33"/>
      <c r="XN29" s="33"/>
      <c r="XO29" s="33"/>
      <c r="XP29" s="33"/>
      <c r="XQ29" s="33"/>
      <c r="XR29" s="33"/>
      <c r="XS29" s="33"/>
      <c r="XT29" s="33"/>
      <c r="XU29" s="33"/>
      <c r="XV29" s="33"/>
      <c r="XW29" s="33"/>
      <c r="XX29" s="33"/>
      <c r="XY29" s="33"/>
      <c r="XZ29" s="33"/>
      <c r="YA29" s="33"/>
      <c r="YB29" s="33"/>
      <c r="YC29" s="33"/>
      <c r="YD29" s="33"/>
      <c r="YE29" s="33"/>
      <c r="YF29" s="33"/>
      <c r="YG29" s="33"/>
      <c r="YH29" s="33"/>
      <c r="YI29" s="33"/>
      <c r="YJ29" s="33"/>
      <c r="YK29" s="33"/>
      <c r="YL29" s="33"/>
      <c r="YM29" s="33"/>
      <c r="YN29" s="33"/>
      <c r="YO29" s="33"/>
      <c r="YP29" s="33"/>
      <c r="YQ29" s="33"/>
      <c r="YR29" s="33"/>
      <c r="YS29" s="33"/>
      <c r="YT29" s="33"/>
      <c r="YU29" s="33"/>
      <c r="YV29" s="33"/>
      <c r="YW29" s="33"/>
      <c r="YX29" s="33"/>
      <c r="YY29" s="33"/>
      <c r="YZ29" s="33"/>
      <c r="ZA29" s="33"/>
      <c r="ZB29" s="33"/>
      <c r="ZC29" s="33"/>
      <c r="ZD29" s="33"/>
      <c r="ZE29" s="33"/>
      <c r="ZF29" s="33"/>
      <c r="ZG29" s="33"/>
      <c r="ZH29" s="33"/>
      <c r="ZI29" s="33"/>
      <c r="ZJ29" s="33"/>
      <c r="ZK29" s="33"/>
      <c r="ZL29" s="33"/>
      <c r="ZM29" s="33"/>
      <c r="ZN29" s="33"/>
      <c r="ZO29" s="33"/>
      <c r="ZP29" s="33"/>
      <c r="ZQ29" s="33"/>
      <c r="ZR29" s="33"/>
      <c r="ZS29" s="33"/>
      <c r="ZT29" s="33"/>
      <c r="ZU29" s="33"/>
      <c r="ZV29" s="33"/>
      <c r="ZW29" s="33"/>
      <c r="ZX29" s="33"/>
      <c r="ZY29" s="33"/>
      <c r="ZZ29" s="33"/>
      <c r="AAA29" s="33"/>
      <c r="AAB29" s="33"/>
      <c r="AAC29" s="33"/>
      <c r="AAD29" s="33"/>
      <c r="AAE29" s="33"/>
      <c r="AAF29" s="33"/>
      <c r="AAG29" s="33"/>
      <c r="AAH29" s="33"/>
      <c r="AAI29" s="33"/>
      <c r="AAJ29" s="33"/>
      <c r="AAK29" s="33"/>
      <c r="AAL29" s="33"/>
      <c r="AAM29" s="33"/>
      <c r="AAN29" s="33"/>
      <c r="AAO29" s="33"/>
      <c r="AAP29" s="33"/>
      <c r="AAQ29" s="33"/>
      <c r="AAR29" s="33"/>
      <c r="AAS29" s="33"/>
      <c r="AAT29" s="33"/>
      <c r="AAU29" s="33"/>
      <c r="AAV29" s="33"/>
      <c r="AAW29" s="33"/>
      <c r="AAX29" s="33"/>
      <c r="AAY29" s="33"/>
      <c r="AAZ29" s="33"/>
      <c r="ABA29" s="33"/>
      <c r="ABB29" s="33"/>
      <c r="ABC29" s="33"/>
      <c r="ABD29" s="33"/>
      <c r="ABE29" s="33"/>
      <c r="ABF29" s="33"/>
      <c r="ABG29" s="33"/>
      <c r="ABH29" s="33"/>
      <c r="ABI29" s="33"/>
      <c r="ABJ29" s="33"/>
      <c r="ABK29" s="33"/>
      <c r="ABL29" s="33"/>
      <c r="ABM29" s="33"/>
      <c r="ABN29" s="33"/>
      <c r="ABO29" s="33"/>
      <c r="ABP29" s="33"/>
      <c r="ABQ29" s="33"/>
      <c r="ABR29" s="33"/>
      <c r="ABS29" s="33"/>
      <c r="ABT29" s="33"/>
      <c r="ABU29" s="33"/>
      <c r="ABV29" s="33"/>
      <c r="ABW29" s="33"/>
      <c r="ABX29" s="33"/>
      <c r="ABY29" s="33"/>
      <c r="ABZ29" s="33"/>
      <c r="ACA29" s="33"/>
      <c r="ACB29" s="33"/>
      <c r="ACC29" s="33"/>
      <c r="ACD29" s="33"/>
      <c r="ACE29" s="33"/>
      <c r="ACF29" s="33"/>
      <c r="ACG29" s="33"/>
      <c r="ACH29" s="33"/>
      <c r="ACI29" s="33"/>
      <c r="ACJ29" s="33"/>
      <c r="ACK29" s="33"/>
      <c r="ACL29" s="33"/>
      <c r="ACM29" s="33"/>
      <c r="ACN29" s="33"/>
      <c r="ACO29" s="33"/>
      <c r="ACP29" s="33"/>
      <c r="ACQ29" s="33"/>
      <c r="ACR29" s="33"/>
      <c r="ACS29" s="33"/>
      <c r="ACT29" s="33"/>
      <c r="ACU29" s="33"/>
      <c r="ACV29" s="33"/>
      <c r="ACW29" s="33"/>
      <c r="ACX29" s="33"/>
      <c r="ACY29" s="33"/>
      <c r="ACZ29" s="33"/>
      <c r="ADA29" s="33"/>
      <c r="ADB29" s="33"/>
      <c r="ADC29" s="33"/>
      <c r="ADD29" s="33"/>
      <c r="ADE29" s="33"/>
      <c r="ADF29" s="33"/>
      <c r="ADG29" s="33"/>
      <c r="ADH29" s="33"/>
      <c r="ADI29" s="33"/>
      <c r="ADJ29" s="33"/>
      <c r="ADK29" s="33"/>
      <c r="ADL29" s="33"/>
      <c r="ADM29" s="33"/>
      <c r="ADN29" s="33"/>
      <c r="ADO29" s="33"/>
      <c r="ADP29" s="33"/>
      <c r="ADQ29" s="33"/>
      <c r="ADR29" s="33"/>
      <c r="ADS29" s="33"/>
      <c r="ADT29" s="33"/>
      <c r="ADU29" s="33"/>
      <c r="ADV29" s="33"/>
      <c r="ADW29" s="33"/>
      <c r="ADX29" s="33"/>
      <c r="ADY29" s="33"/>
      <c r="ADZ29" s="33"/>
      <c r="AEA29" s="33"/>
      <c r="AEB29" s="33"/>
      <c r="AEC29" s="33"/>
      <c r="AED29" s="33"/>
      <c r="AEE29" s="33"/>
      <c r="AEF29" s="33"/>
      <c r="AEG29" s="33"/>
      <c r="AEH29" s="33"/>
      <c r="AEI29" s="33"/>
      <c r="AEJ29" s="33"/>
      <c r="AEK29" s="33"/>
      <c r="AEL29" s="33"/>
      <c r="AEM29" s="33"/>
      <c r="AEN29" s="33"/>
      <c r="AEO29" s="33"/>
      <c r="AEP29" s="33"/>
      <c r="AEQ29" s="33"/>
      <c r="AER29" s="33"/>
      <c r="AES29" s="33"/>
      <c r="AET29" s="33"/>
      <c r="AEU29" s="33"/>
      <c r="AEV29" s="33"/>
      <c r="AEW29" s="33"/>
      <c r="AEX29" s="33"/>
      <c r="AEY29" s="33"/>
      <c r="AEZ29" s="33"/>
      <c r="AFA29" s="33"/>
      <c r="AFB29" s="33"/>
      <c r="AFC29" s="33"/>
      <c r="AFD29" s="33"/>
      <c r="AFE29" s="33"/>
      <c r="AFF29" s="33"/>
      <c r="AFG29" s="33"/>
      <c r="AFH29" s="33"/>
      <c r="AFI29" s="33"/>
      <c r="AFJ29" s="33"/>
      <c r="AFK29" s="33"/>
      <c r="AFL29" s="33"/>
      <c r="AFM29" s="33"/>
      <c r="AFN29" s="33"/>
      <c r="AFO29" s="33"/>
      <c r="AFP29" s="33"/>
      <c r="AFQ29" s="33"/>
      <c r="AFR29" s="33"/>
      <c r="AFS29" s="33"/>
      <c r="AFT29" s="33"/>
      <c r="AFU29" s="33"/>
      <c r="AFV29" s="33"/>
      <c r="AFW29" s="33"/>
      <c r="AFX29" s="33"/>
      <c r="AFY29" s="33"/>
      <c r="AFZ29" s="33"/>
      <c r="AGA29" s="33"/>
      <c r="AGB29" s="33"/>
      <c r="AGC29" s="33"/>
      <c r="AGD29" s="33"/>
      <c r="AGE29" s="33"/>
      <c r="AGF29" s="33"/>
      <c r="AGG29" s="33"/>
      <c r="AGH29" s="33"/>
      <c r="AGI29" s="33"/>
      <c r="AGJ29" s="33"/>
      <c r="AGK29" s="33"/>
      <c r="AGL29" s="33"/>
      <c r="AGM29" s="33"/>
      <c r="AGN29" s="33"/>
      <c r="AGO29" s="33"/>
      <c r="AGP29" s="33"/>
      <c r="AGQ29" s="33"/>
      <c r="AGR29" s="33"/>
      <c r="AGS29" s="33"/>
      <c r="AGT29" s="33"/>
      <c r="AGU29" s="33"/>
      <c r="AGV29" s="33"/>
      <c r="AGW29" s="33"/>
      <c r="AGX29" s="33"/>
      <c r="AGY29" s="33"/>
      <c r="AGZ29" s="33"/>
      <c r="AHA29" s="33"/>
      <c r="AHB29" s="33"/>
      <c r="AHC29" s="33"/>
      <c r="AHD29" s="33"/>
      <c r="AHE29" s="33"/>
      <c r="AHF29" s="33"/>
      <c r="AHG29" s="33"/>
      <c r="AHH29" s="33"/>
      <c r="AHI29" s="33"/>
      <c r="AHJ29" s="33"/>
      <c r="AHK29" s="33"/>
      <c r="AHL29" s="33"/>
      <c r="AHM29" s="33"/>
      <c r="AHN29" s="33"/>
      <c r="AHO29" s="33"/>
    </row>
    <row r="30" spans="1:899" s="27" customFormat="1" ht="15" customHeight="1">
      <c r="A30" s="28"/>
      <c r="C30" s="148" t="s">
        <v>193</v>
      </c>
      <c r="D30" s="149"/>
      <c r="E30" s="149"/>
      <c r="F30" s="111" t="s">
        <v>194</v>
      </c>
      <c r="G30" s="79">
        <v>9652.25</v>
      </c>
      <c r="H30" s="106">
        <f t="shared" ref="H30:I31" si="1">$G30*H$12</f>
        <v>4066.492925</v>
      </c>
      <c r="I30" s="107">
        <f t="shared" si="1"/>
        <v>4036.5709500000003</v>
      </c>
      <c r="J30" s="36"/>
      <c r="K30" s="36"/>
      <c r="L30" s="36"/>
      <c r="M30" s="36"/>
      <c r="O30" s="37"/>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c r="JB30" s="33"/>
      <c r="JC30" s="33"/>
      <c r="JD30" s="33"/>
      <c r="JE30" s="33"/>
      <c r="JF30" s="33"/>
      <c r="JG30" s="33"/>
      <c r="JH30" s="33"/>
      <c r="JI30" s="33"/>
      <c r="JJ30" s="33"/>
      <c r="JK30" s="33"/>
      <c r="JL30" s="33"/>
      <c r="JM30" s="33"/>
      <c r="JN30" s="33"/>
      <c r="JO30" s="33"/>
      <c r="JP30" s="33"/>
      <c r="JQ30" s="33"/>
      <c r="JR30" s="33"/>
      <c r="JS30" s="33"/>
      <c r="JT30" s="33"/>
      <c r="JU30" s="33"/>
      <c r="JV30" s="33"/>
      <c r="JW30" s="33"/>
      <c r="JX30" s="33"/>
      <c r="JY30" s="33"/>
      <c r="JZ30" s="33"/>
      <c r="KA30" s="33"/>
      <c r="KB30" s="33"/>
      <c r="KC30" s="33"/>
      <c r="KD30" s="33"/>
      <c r="KE30" s="33"/>
      <c r="KF30" s="33"/>
      <c r="KG30" s="33"/>
      <c r="KH30" s="33"/>
      <c r="KI30" s="33"/>
      <c r="KJ30" s="33"/>
      <c r="KK30" s="33"/>
      <c r="KL30" s="33"/>
      <c r="KM30" s="33"/>
      <c r="KN30" s="33"/>
      <c r="KO30" s="33"/>
      <c r="KP30" s="33"/>
      <c r="KQ30" s="33"/>
      <c r="KR30" s="33"/>
      <c r="KS30" s="33"/>
      <c r="KT30" s="33"/>
      <c r="KU30" s="33"/>
      <c r="KV30" s="33"/>
      <c r="KW30" s="33"/>
      <c r="KX30" s="33"/>
      <c r="KY30" s="33"/>
      <c r="KZ30" s="33"/>
      <c r="LA30" s="33"/>
      <c r="LB30" s="33"/>
      <c r="LC30" s="33"/>
      <c r="LD30" s="33"/>
      <c r="LE30" s="33"/>
      <c r="LF30" s="33"/>
      <c r="LG30" s="33"/>
      <c r="LH30" s="33"/>
      <c r="LI30" s="33"/>
      <c r="LJ30" s="33"/>
      <c r="LK30" s="33"/>
      <c r="LL30" s="33"/>
      <c r="LM30" s="33"/>
      <c r="LN30" s="33"/>
      <c r="LO30" s="33"/>
      <c r="LP30" s="33"/>
      <c r="LQ30" s="33"/>
      <c r="LR30" s="33"/>
      <c r="LS30" s="33"/>
      <c r="LT30" s="33"/>
      <c r="LU30" s="33"/>
      <c r="LV30" s="33"/>
      <c r="LW30" s="33"/>
      <c r="LX30" s="33"/>
      <c r="LY30" s="33"/>
      <c r="LZ30" s="33"/>
      <c r="MA30" s="33"/>
      <c r="MB30" s="33"/>
      <c r="MC30" s="33"/>
      <c r="MD30" s="33"/>
      <c r="ME30" s="33"/>
      <c r="MF30" s="33"/>
      <c r="MG30" s="33"/>
      <c r="MH30" s="33"/>
      <c r="MI30" s="33"/>
      <c r="MJ30" s="33"/>
      <c r="MK30" s="33"/>
      <c r="ML30" s="33"/>
      <c r="MM30" s="33"/>
      <c r="MN30" s="33"/>
      <c r="MO30" s="33"/>
      <c r="MP30" s="33"/>
      <c r="MQ30" s="33"/>
      <c r="MR30" s="33"/>
      <c r="MS30" s="33"/>
      <c r="MT30" s="33"/>
      <c r="MU30" s="33"/>
      <c r="MV30" s="33"/>
      <c r="MW30" s="33"/>
      <c r="MX30" s="33"/>
      <c r="MY30" s="33"/>
      <c r="MZ30" s="33"/>
      <c r="NA30" s="33"/>
      <c r="NB30" s="33"/>
      <c r="NC30" s="33"/>
      <c r="ND30" s="33"/>
      <c r="NE30" s="33"/>
      <c r="NF30" s="33"/>
      <c r="NG30" s="33"/>
      <c r="NH30" s="33"/>
      <c r="NI30" s="33"/>
      <c r="NJ30" s="33"/>
      <c r="NK30" s="33"/>
      <c r="NL30" s="33"/>
      <c r="NM30" s="33"/>
      <c r="NN30" s="33"/>
      <c r="NO30" s="33"/>
      <c r="NP30" s="33"/>
      <c r="NQ30" s="33"/>
      <c r="NR30" s="33"/>
      <c r="NS30" s="33"/>
      <c r="NT30" s="33"/>
      <c r="NU30" s="33"/>
      <c r="NV30" s="33"/>
      <c r="NW30" s="33"/>
      <c r="NX30" s="33"/>
      <c r="NY30" s="33"/>
      <c r="NZ30" s="33"/>
      <c r="OA30" s="33"/>
      <c r="OB30" s="33"/>
      <c r="OC30" s="33"/>
      <c r="OD30" s="33"/>
      <c r="OE30" s="33"/>
      <c r="OF30" s="33"/>
      <c r="OG30" s="33"/>
      <c r="OH30" s="33"/>
      <c r="OI30" s="33"/>
      <c r="OJ30" s="33"/>
      <c r="OK30" s="33"/>
      <c r="OL30" s="33"/>
      <c r="OM30" s="33"/>
      <c r="ON30" s="33"/>
      <c r="OO30" s="33"/>
      <c r="OP30" s="33"/>
      <c r="OQ30" s="33"/>
      <c r="OR30" s="33"/>
      <c r="OS30" s="33"/>
      <c r="OT30" s="33"/>
      <c r="OU30" s="33"/>
      <c r="OV30" s="33"/>
      <c r="OW30" s="33"/>
      <c r="OX30" s="33"/>
      <c r="OY30" s="33"/>
      <c r="OZ30" s="33"/>
      <c r="PA30" s="33"/>
      <c r="PB30" s="33"/>
      <c r="PC30" s="33"/>
      <c r="PD30" s="33"/>
      <c r="PE30" s="33"/>
      <c r="PF30" s="33"/>
      <c r="PG30" s="33"/>
      <c r="PH30" s="33"/>
      <c r="PI30" s="33"/>
      <c r="PJ30" s="33"/>
      <c r="PK30" s="33"/>
      <c r="PL30" s="33"/>
      <c r="PM30" s="33"/>
      <c r="PN30" s="33"/>
      <c r="PO30" s="33"/>
      <c r="PP30" s="33"/>
      <c r="PQ30" s="33"/>
      <c r="PR30" s="33"/>
      <c r="PS30" s="33"/>
      <c r="PT30" s="33"/>
      <c r="PU30" s="33"/>
      <c r="PV30" s="33"/>
      <c r="PW30" s="33"/>
      <c r="PX30" s="33"/>
      <c r="PY30" s="33"/>
      <c r="PZ30" s="33"/>
      <c r="QA30" s="33"/>
      <c r="QB30" s="33"/>
      <c r="QC30" s="33"/>
      <c r="QD30" s="33"/>
      <c r="QE30" s="33"/>
      <c r="QF30" s="33"/>
      <c r="QG30" s="33"/>
      <c r="QH30" s="33"/>
      <c r="QI30" s="33"/>
      <c r="QJ30" s="33"/>
      <c r="QK30" s="33"/>
      <c r="QL30" s="33"/>
      <c r="QM30" s="33"/>
      <c r="QN30" s="33"/>
      <c r="QO30" s="33"/>
      <c r="QP30" s="33"/>
      <c r="QQ30" s="33"/>
      <c r="QR30" s="33"/>
      <c r="QS30" s="33"/>
      <c r="QT30" s="33"/>
      <c r="QU30" s="33"/>
      <c r="QV30" s="33"/>
      <c r="QW30" s="33"/>
      <c r="QX30" s="33"/>
      <c r="QY30" s="33"/>
      <c r="QZ30" s="33"/>
      <c r="RA30" s="33"/>
      <c r="RB30" s="33"/>
      <c r="RC30" s="33"/>
      <c r="RD30" s="33"/>
      <c r="RE30" s="33"/>
      <c r="RF30" s="33"/>
      <c r="RG30" s="33"/>
      <c r="RH30" s="33"/>
      <c r="RI30" s="33"/>
      <c r="RJ30" s="33"/>
      <c r="RK30" s="33"/>
      <c r="RL30" s="33"/>
      <c r="RM30" s="33"/>
      <c r="RN30" s="33"/>
      <c r="RO30" s="33"/>
      <c r="RP30" s="33"/>
      <c r="RQ30" s="33"/>
      <c r="RR30" s="33"/>
      <c r="RS30" s="33"/>
      <c r="RT30" s="33"/>
      <c r="RU30" s="33"/>
      <c r="RV30" s="33"/>
      <c r="RW30" s="33"/>
      <c r="RX30" s="33"/>
      <c r="RY30" s="33"/>
      <c r="RZ30" s="33"/>
      <c r="SA30" s="33"/>
      <c r="SB30" s="33"/>
      <c r="SC30" s="33"/>
      <c r="SD30" s="33"/>
      <c r="SE30" s="33"/>
      <c r="SF30" s="33"/>
      <c r="SG30" s="33"/>
      <c r="SH30" s="33"/>
      <c r="SI30" s="33"/>
      <c r="SJ30" s="33"/>
      <c r="SK30" s="33"/>
      <c r="SL30" s="33"/>
      <c r="SM30" s="33"/>
      <c r="SN30" s="33"/>
      <c r="SO30" s="33"/>
      <c r="SP30" s="33"/>
      <c r="SQ30" s="33"/>
      <c r="SR30" s="33"/>
      <c r="SS30" s="33"/>
      <c r="ST30" s="33"/>
      <c r="SU30" s="33"/>
      <c r="SV30" s="33"/>
      <c r="SW30" s="33"/>
      <c r="SX30" s="33"/>
      <c r="SY30" s="33"/>
      <c r="SZ30" s="33"/>
      <c r="TA30" s="33"/>
      <c r="TB30" s="33"/>
      <c r="TC30" s="33"/>
      <c r="TD30" s="33"/>
      <c r="TE30" s="33"/>
      <c r="TF30" s="33"/>
      <c r="TG30" s="33"/>
      <c r="TH30" s="33"/>
      <c r="TI30" s="33"/>
      <c r="TJ30" s="33"/>
      <c r="TK30" s="33"/>
      <c r="TL30" s="33"/>
      <c r="TM30" s="33"/>
      <c r="TN30" s="33"/>
      <c r="TO30" s="33"/>
      <c r="TP30" s="33"/>
      <c r="TQ30" s="33"/>
      <c r="TR30" s="33"/>
      <c r="TS30" s="33"/>
      <c r="TT30" s="33"/>
      <c r="TU30" s="33"/>
      <c r="TV30" s="33"/>
      <c r="TW30" s="33"/>
      <c r="TX30" s="33"/>
      <c r="TY30" s="33"/>
      <c r="TZ30" s="33"/>
      <c r="UA30" s="33"/>
      <c r="UB30" s="33"/>
      <c r="UC30" s="33"/>
      <c r="UD30" s="33"/>
      <c r="UE30" s="33"/>
      <c r="UF30" s="33"/>
      <c r="UG30" s="33"/>
      <c r="UH30" s="33"/>
      <c r="UI30" s="33"/>
      <c r="UJ30" s="33"/>
      <c r="UK30" s="33"/>
      <c r="UL30" s="33"/>
      <c r="UM30" s="33"/>
      <c r="UN30" s="33"/>
      <c r="UO30" s="33"/>
      <c r="UP30" s="33"/>
      <c r="UQ30" s="33"/>
      <c r="UR30" s="33"/>
      <c r="US30" s="33"/>
      <c r="UT30" s="33"/>
      <c r="UU30" s="33"/>
      <c r="UV30" s="33"/>
      <c r="UW30" s="33"/>
      <c r="UX30" s="33"/>
      <c r="UY30" s="33"/>
      <c r="UZ30" s="33"/>
      <c r="VA30" s="33"/>
      <c r="VB30" s="33"/>
      <c r="VC30" s="33"/>
      <c r="VD30" s="33"/>
      <c r="VE30" s="33"/>
      <c r="VF30" s="33"/>
      <c r="VG30" s="33"/>
      <c r="VH30" s="33"/>
      <c r="VI30" s="33"/>
      <c r="VJ30" s="33"/>
      <c r="VK30" s="33"/>
      <c r="VL30" s="33"/>
      <c r="VM30" s="33"/>
      <c r="VN30" s="33"/>
      <c r="VO30" s="33"/>
      <c r="VP30" s="33"/>
      <c r="VQ30" s="33"/>
      <c r="VR30" s="33"/>
      <c r="VS30" s="33"/>
      <c r="VT30" s="33"/>
      <c r="VU30" s="33"/>
      <c r="VV30" s="33"/>
      <c r="VW30" s="33"/>
      <c r="VX30" s="33"/>
      <c r="VY30" s="33"/>
      <c r="VZ30" s="33"/>
      <c r="WA30" s="33"/>
      <c r="WB30" s="33"/>
      <c r="WC30" s="33"/>
      <c r="WD30" s="33"/>
      <c r="WE30" s="33"/>
      <c r="WF30" s="33"/>
      <c r="WG30" s="33"/>
      <c r="WH30" s="33"/>
      <c r="WI30" s="33"/>
      <c r="WJ30" s="33"/>
      <c r="WK30" s="33"/>
      <c r="WL30" s="33"/>
      <c r="WM30" s="33"/>
      <c r="WN30" s="33"/>
      <c r="WO30" s="33"/>
      <c r="WP30" s="33"/>
      <c r="WQ30" s="33"/>
      <c r="WR30" s="33"/>
      <c r="WS30" s="33"/>
      <c r="WT30" s="33"/>
      <c r="WU30" s="33"/>
      <c r="WV30" s="33"/>
      <c r="WW30" s="33"/>
      <c r="WX30" s="33"/>
      <c r="WY30" s="33"/>
      <c r="WZ30" s="33"/>
      <c r="XA30" s="33"/>
      <c r="XB30" s="33"/>
      <c r="XC30" s="33"/>
      <c r="XD30" s="33"/>
      <c r="XE30" s="33"/>
      <c r="XF30" s="33"/>
      <c r="XG30" s="33"/>
      <c r="XH30" s="33"/>
      <c r="XI30" s="33"/>
      <c r="XJ30" s="33"/>
      <c r="XK30" s="33"/>
      <c r="XL30" s="33"/>
      <c r="XM30" s="33"/>
      <c r="XN30" s="33"/>
      <c r="XO30" s="33"/>
      <c r="XP30" s="33"/>
      <c r="XQ30" s="33"/>
      <c r="XR30" s="33"/>
      <c r="XS30" s="33"/>
      <c r="XT30" s="33"/>
      <c r="XU30" s="33"/>
      <c r="XV30" s="33"/>
      <c r="XW30" s="33"/>
      <c r="XX30" s="33"/>
      <c r="XY30" s="33"/>
      <c r="XZ30" s="33"/>
      <c r="YA30" s="33"/>
      <c r="YB30" s="33"/>
      <c r="YC30" s="33"/>
      <c r="YD30" s="33"/>
      <c r="YE30" s="33"/>
      <c r="YF30" s="33"/>
      <c r="YG30" s="33"/>
      <c r="YH30" s="33"/>
      <c r="YI30" s="33"/>
      <c r="YJ30" s="33"/>
      <c r="YK30" s="33"/>
      <c r="YL30" s="33"/>
      <c r="YM30" s="33"/>
      <c r="YN30" s="33"/>
      <c r="YO30" s="33"/>
      <c r="YP30" s="33"/>
      <c r="YQ30" s="33"/>
      <c r="YR30" s="33"/>
      <c r="YS30" s="33"/>
      <c r="YT30" s="33"/>
      <c r="YU30" s="33"/>
      <c r="YV30" s="33"/>
      <c r="YW30" s="33"/>
      <c r="YX30" s="33"/>
      <c r="YY30" s="33"/>
      <c r="YZ30" s="33"/>
      <c r="ZA30" s="33"/>
      <c r="ZB30" s="33"/>
      <c r="ZC30" s="33"/>
      <c r="ZD30" s="33"/>
      <c r="ZE30" s="33"/>
      <c r="ZF30" s="33"/>
      <c r="ZG30" s="33"/>
      <c r="ZH30" s="33"/>
      <c r="ZI30" s="33"/>
      <c r="ZJ30" s="33"/>
      <c r="ZK30" s="33"/>
      <c r="ZL30" s="33"/>
      <c r="ZM30" s="33"/>
      <c r="ZN30" s="33"/>
      <c r="ZO30" s="33"/>
      <c r="ZP30" s="33"/>
      <c r="ZQ30" s="33"/>
      <c r="ZR30" s="33"/>
      <c r="ZS30" s="33"/>
      <c r="ZT30" s="33"/>
      <c r="ZU30" s="33"/>
      <c r="ZV30" s="33"/>
      <c r="ZW30" s="33"/>
      <c r="ZX30" s="33"/>
      <c r="ZY30" s="33"/>
      <c r="ZZ30" s="33"/>
      <c r="AAA30" s="33"/>
      <c r="AAB30" s="33"/>
      <c r="AAC30" s="33"/>
      <c r="AAD30" s="33"/>
      <c r="AAE30" s="33"/>
      <c r="AAF30" s="33"/>
      <c r="AAG30" s="33"/>
      <c r="AAH30" s="33"/>
      <c r="AAI30" s="33"/>
      <c r="AAJ30" s="33"/>
      <c r="AAK30" s="33"/>
      <c r="AAL30" s="33"/>
      <c r="AAM30" s="33"/>
      <c r="AAN30" s="33"/>
      <c r="AAO30" s="33"/>
      <c r="AAP30" s="33"/>
      <c r="AAQ30" s="33"/>
      <c r="AAR30" s="33"/>
      <c r="AAS30" s="33"/>
      <c r="AAT30" s="33"/>
      <c r="AAU30" s="33"/>
      <c r="AAV30" s="33"/>
      <c r="AAW30" s="33"/>
      <c r="AAX30" s="33"/>
      <c r="AAY30" s="33"/>
      <c r="AAZ30" s="33"/>
      <c r="ABA30" s="33"/>
      <c r="ABB30" s="33"/>
      <c r="ABC30" s="33"/>
      <c r="ABD30" s="33"/>
      <c r="ABE30" s="33"/>
      <c r="ABF30" s="33"/>
      <c r="ABG30" s="33"/>
      <c r="ABH30" s="33"/>
      <c r="ABI30" s="33"/>
      <c r="ABJ30" s="33"/>
      <c r="ABK30" s="33"/>
      <c r="ABL30" s="33"/>
      <c r="ABM30" s="33"/>
      <c r="ABN30" s="33"/>
      <c r="ABO30" s="33"/>
      <c r="ABP30" s="33"/>
      <c r="ABQ30" s="33"/>
      <c r="ABR30" s="33"/>
      <c r="ABS30" s="33"/>
      <c r="ABT30" s="33"/>
      <c r="ABU30" s="33"/>
      <c r="ABV30" s="33"/>
      <c r="ABW30" s="33"/>
      <c r="ABX30" s="33"/>
      <c r="ABY30" s="33"/>
      <c r="ABZ30" s="33"/>
      <c r="ACA30" s="33"/>
      <c r="ACB30" s="33"/>
      <c r="ACC30" s="33"/>
      <c r="ACD30" s="33"/>
      <c r="ACE30" s="33"/>
      <c r="ACF30" s="33"/>
      <c r="ACG30" s="33"/>
      <c r="ACH30" s="33"/>
      <c r="ACI30" s="33"/>
      <c r="ACJ30" s="33"/>
      <c r="ACK30" s="33"/>
      <c r="ACL30" s="33"/>
      <c r="ACM30" s="33"/>
      <c r="ACN30" s="33"/>
      <c r="ACO30" s="33"/>
      <c r="ACP30" s="33"/>
      <c r="ACQ30" s="33"/>
      <c r="ACR30" s="33"/>
      <c r="ACS30" s="33"/>
      <c r="ACT30" s="33"/>
      <c r="ACU30" s="33"/>
      <c r="ACV30" s="33"/>
      <c r="ACW30" s="33"/>
      <c r="ACX30" s="33"/>
      <c r="ACY30" s="33"/>
      <c r="ACZ30" s="33"/>
      <c r="ADA30" s="33"/>
      <c r="ADB30" s="33"/>
      <c r="ADC30" s="33"/>
      <c r="ADD30" s="33"/>
      <c r="ADE30" s="33"/>
      <c r="ADF30" s="33"/>
      <c r="ADG30" s="33"/>
      <c r="ADH30" s="33"/>
      <c r="ADI30" s="33"/>
      <c r="ADJ30" s="33"/>
      <c r="ADK30" s="33"/>
      <c r="ADL30" s="33"/>
      <c r="ADM30" s="33"/>
      <c r="ADN30" s="33"/>
      <c r="ADO30" s="33"/>
      <c r="ADP30" s="33"/>
      <c r="ADQ30" s="33"/>
      <c r="ADR30" s="33"/>
      <c r="ADS30" s="33"/>
      <c r="ADT30" s="33"/>
      <c r="ADU30" s="33"/>
      <c r="ADV30" s="33"/>
      <c r="ADW30" s="33"/>
      <c r="ADX30" s="33"/>
      <c r="ADY30" s="33"/>
      <c r="ADZ30" s="33"/>
      <c r="AEA30" s="33"/>
      <c r="AEB30" s="33"/>
      <c r="AEC30" s="33"/>
      <c r="AED30" s="33"/>
      <c r="AEE30" s="33"/>
      <c r="AEF30" s="33"/>
      <c r="AEG30" s="33"/>
      <c r="AEH30" s="33"/>
      <c r="AEI30" s="33"/>
      <c r="AEJ30" s="33"/>
      <c r="AEK30" s="33"/>
      <c r="AEL30" s="33"/>
      <c r="AEM30" s="33"/>
      <c r="AEN30" s="33"/>
      <c r="AEO30" s="33"/>
      <c r="AEP30" s="33"/>
      <c r="AEQ30" s="33"/>
      <c r="AER30" s="33"/>
      <c r="AES30" s="33"/>
      <c r="AET30" s="33"/>
      <c r="AEU30" s="33"/>
      <c r="AEV30" s="33"/>
      <c r="AEW30" s="33"/>
      <c r="AEX30" s="33"/>
      <c r="AEY30" s="33"/>
      <c r="AEZ30" s="33"/>
      <c r="AFA30" s="33"/>
      <c r="AFB30" s="33"/>
      <c r="AFC30" s="33"/>
      <c r="AFD30" s="33"/>
      <c r="AFE30" s="33"/>
      <c r="AFF30" s="33"/>
      <c r="AFG30" s="33"/>
      <c r="AFH30" s="33"/>
      <c r="AFI30" s="33"/>
      <c r="AFJ30" s="33"/>
      <c r="AFK30" s="33"/>
      <c r="AFL30" s="33"/>
      <c r="AFM30" s="33"/>
      <c r="AFN30" s="33"/>
      <c r="AFO30" s="33"/>
      <c r="AFP30" s="33"/>
      <c r="AFQ30" s="33"/>
      <c r="AFR30" s="33"/>
      <c r="AFS30" s="33"/>
      <c r="AFT30" s="33"/>
      <c r="AFU30" s="33"/>
      <c r="AFV30" s="33"/>
      <c r="AFW30" s="33"/>
      <c r="AFX30" s="33"/>
      <c r="AFY30" s="33"/>
      <c r="AFZ30" s="33"/>
      <c r="AGA30" s="33"/>
      <c r="AGB30" s="33"/>
      <c r="AGC30" s="33"/>
      <c r="AGD30" s="33"/>
      <c r="AGE30" s="33"/>
      <c r="AGF30" s="33"/>
      <c r="AGG30" s="33"/>
      <c r="AGH30" s="33"/>
      <c r="AGI30" s="33"/>
      <c r="AGJ30" s="33"/>
      <c r="AGK30" s="33"/>
      <c r="AGL30" s="33"/>
      <c r="AGM30" s="33"/>
      <c r="AGN30" s="33"/>
      <c r="AGO30" s="33"/>
      <c r="AGP30" s="33"/>
      <c r="AGQ30" s="33"/>
      <c r="AGR30" s="33"/>
      <c r="AGS30" s="33"/>
      <c r="AGT30" s="33"/>
      <c r="AGU30" s="33"/>
      <c r="AGV30" s="33"/>
      <c r="AGW30" s="33"/>
      <c r="AGX30" s="33"/>
      <c r="AGY30" s="33"/>
      <c r="AGZ30" s="33"/>
      <c r="AHA30" s="33"/>
      <c r="AHB30" s="33"/>
      <c r="AHC30" s="33"/>
      <c r="AHD30" s="33"/>
      <c r="AHE30" s="33"/>
      <c r="AHF30" s="33"/>
      <c r="AHG30" s="33"/>
      <c r="AHH30" s="33"/>
      <c r="AHI30" s="33"/>
      <c r="AHJ30" s="33"/>
      <c r="AHK30" s="33"/>
      <c r="AHL30" s="33"/>
      <c r="AHM30" s="33"/>
      <c r="AHN30" s="33"/>
      <c r="AHO30" s="33"/>
    </row>
    <row r="31" spans="1:899" s="27" customFormat="1" ht="15" customHeight="1">
      <c r="A31" s="28"/>
      <c r="C31" s="148" t="s">
        <v>195</v>
      </c>
      <c r="D31" s="149"/>
      <c r="E31" s="149"/>
      <c r="F31" s="111" t="s">
        <v>196</v>
      </c>
      <c r="G31" s="79">
        <v>11366.91</v>
      </c>
      <c r="H31" s="106">
        <f t="shared" si="1"/>
        <v>4788.879183</v>
      </c>
      <c r="I31" s="107">
        <f t="shared" si="1"/>
        <v>4753.6417620000002</v>
      </c>
      <c r="J31" s="36"/>
      <c r="K31" s="36"/>
      <c r="L31" s="36"/>
      <c r="M31" s="36"/>
      <c r="O31" s="37"/>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c r="JB31" s="33"/>
      <c r="JC31" s="33"/>
      <c r="JD31" s="33"/>
      <c r="JE31" s="33"/>
      <c r="JF31" s="33"/>
      <c r="JG31" s="33"/>
      <c r="JH31" s="33"/>
      <c r="JI31" s="33"/>
      <c r="JJ31" s="33"/>
      <c r="JK31" s="33"/>
      <c r="JL31" s="33"/>
      <c r="JM31" s="33"/>
      <c r="JN31" s="33"/>
      <c r="JO31" s="33"/>
      <c r="JP31" s="33"/>
      <c r="JQ31" s="33"/>
      <c r="JR31" s="33"/>
      <c r="JS31" s="33"/>
      <c r="JT31" s="33"/>
      <c r="JU31" s="33"/>
      <c r="JV31" s="33"/>
      <c r="JW31" s="33"/>
      <c r="JX31" s="33"/>
      <c r="JY31" s="33"/>
      <c r="JZ31" s="33"/>
      <c r="KA31" s="33"/>
      <c r="KB31" s="33"/>
      <c r="KC31" s="33"/>
      <c r="KD31" s="33"/>
      <c r="KE31" s="33"/>
      <c r="KF31" s="33"/>
      <c r="KG31" s="33"/>
      <c r="KH31" s="33"/>
      <c r="KI31" s="33"/>
      <c r="KJ31" s="33"/>
      <c r="KK31" s="33"/>
      <c r="KL31" s="33"/>
      <c r="KM31" s="33"/>
      <c r="KN31" s="33"/>
      <c r="KO31" s="33"/>
      <c r="KP31" s="33"/>
      <c r="KQ31" s="33"/>
      <c r="KR31" s="33"/>
      <c r="KS31" s="33"/>
      <c r="KT31" s="33"/>
      <c r="KU31" s="33"/>
      <c r="KV31" s="33"/>
      <c r="KW31" s="33"/>
      <c r="KX31" s="33"/>
      <c r="KY31" s="33"/>
      <c r="KZ31" s="33"/>
      <c r="LA31" s="33"/>
      <c r="LB31" s="33"/>
      <c r="LC31" s="33"/>
      <c r="LD31" s="33"/>
      <c r="LE31" s="33"/>
      <c r="LF31" s="33"/>
      <c r="LG31" s="33"/>
      <c r="LH31" s="33"/>
      <c r="LI31" s="33"/>
      <c r="LJ31" s="33"/>
      <c r="LK31" s="33"/>
      <c r="LL31" s="33"/>
      <c r="LM31" s="33"/>
      <c r="LN31" s="33"/>
      <c r="LO31" s="33"/>
      <c r="LP31" s="33"/>
      <c r="LQ31" s="33"/>
      <c r="LR31" s="33"/>
      <c r="LS31" s="33"/>
      <c r="LT31" s="33"/>
      <c r="LU31" s="33"/>
      <c r="LV31" s="33"/>
      <c r="LW31" s="33"/>
      <c r="LX31" s="33"/>
      <c r="LY31" s="33"/>
      <c r="LZ31" s="33"/>
      <c r="MA31" s="33"/>
      <c r="MB31" s="33"/>
      <c r="MC31" s="33"/>
      <c r="MD31" s="33"/>
      <c r="ME31" s="33"/>
      <c r="MF31" s="33"/>
      <c r="MG31" s="33"/>
      <c r="MH31" s="33"/>
      <c r="MI31" s="33"/>
      <c r="MJ31" s="33"/>
      <c r="MK31" s="33"/>
      <c r="ML31" s="33"/>
      <c r="MM31" s="33"/>
      <c r="MN31" s="33"/>
      <c r="MO31" s="33"/>
      <c r="MP31" s="33"/>
      <c r="MQ31" s="33"/>
      <c r="MR31" s="33"/>
      <c r="MS31" s="33"/>
      <c r="MT31" s="33"/>
      <c r="MU31" s="33"/>
      <c r="MV31" s="33"/>
      <c r="MW31" s="33"/>
      <c r="MX31" s="33"/>
      <c r="MY31" s="33"/>
      <c r="MZ31" s="33"/>
      <c r="NA31" s="33"/>
      <c r="NB31" s="33"/>
      <c r="NC31" s="33"/>
      <c r="ND31" s="33"/>
      <c r="NE31" s="33"/>
      <c r="NF31" s="33"/>
      <c r="NG31" s="33"/>
      <c r="NH31" s="33"/>
      <c r="NI31" s="33"/>
      <c r="NJ31" s="33"/>
      <c r="NK31" s="33"/>
      <c r="NL31" s="33"/>
      <c r="NM31" s="33"/>
      <c r="NN31" s="33"/>
      <c r="NO31" s="33"/>
      <c r="NP31" s="33"/>
      <c r="NQ31" s="33"/>
      <c r="NR31" s="33"/>
      <c r="NS31" s="33"/>
      <c r="NT31" s="33"/>
      <c r="NU31" s="33"/>
      <c r="NV31" s="33"/>
      <c r="NW31" s="33"/>
      <c r="NX31" s="33"/>
      <c r="NY31" s="33"/>
      <c r="NZ31" s="33"/>
      <c r="OA31" s="33"/>
      <c r="OB31" s="33"/>
      <c r="OC31" s="33"/>
      <c r="OD31" s="33"/>
      <c r="OE31" s="33"/>
      <c r="OF31" s="33"/>
      <c r="OG31" s="33"/>
      <c r="OH31" s="33"/>
      <c r="OI31" s="33"/>
      <c r="OJ31" s="33"/>
      <c r="OK31" s="33"/>
      <c r="OL31" s="33"/>
      <c r="OM31" s="33"/>
      <c r="ON31" s="33"/>
      <c r="OO31" s="33"/>
      <c r="OP31" s="33"/>
      <c r="OQ31" s="33"/>
      <c r="OR31" s="33"/>
      <c r="OS31" s="33"/>
      <c r="OT31" s="33"/>
      <c r="OU31" s="33"/>
      <c r="OV31" s="33"/>
      <c r="OW31" s="33"/>
      <c r="OX31" s="33"/>
      <c r="OY31" s="33"/>
      <c r="OZ31" s="33"/>
      <c r="PA31" s="33"/>
      <c r="PB31" s="33"/>
      <c r="PC31" s="33"/>
      <c r="PD31" s="33"/>
      <c r="PE31" s="33"/>
      <c r="PF31" s="33"/>
      <c r="PG31" s="33"/>
      <c r="PH31" s="33"/>
      <c r="PI31" s="33"/>
      <c r="PJ31" s="33"/>
      <c r="PK31" s="33"/>
      <c r="PL31" s="33"/>
      <c r="PM31" s="33"/>
      <c r="PN31" s="33"/>
      <c r="PO31" s="33"/>
      <c r="PP31" s="33"/>
      <c r="PQ31" s="33"/>
      <c r="PR31" s="33"/>
      <c r="PS31" s="33"/>
      <c r="PT31" s="33"/>
      <c r="PU31" s="33"/>
      <c r="PV31" s="33"/>
      <c r="PW31" s="33"/>
      <c r="PX31" s="33"/>
      <c r="PY31" s="33"/>
      <c r="PZ31" s="33"/>
      <c r="QA31" s="33"/>
      <c r="QB31" s="33"/>
      <c r="QC31" s="33"/>
      <c r="QD31" s="33"/>
      <c r="QE31" s="33"/>
      <c r="QF31" s="33"/>
      <c r="QG31" s="33"/>
      <c r="QH31" s="33"/>
      <c r="QI31" s="33"/>
      <c r="QJ31" s="33"/>
      <c r="QK31" s="33"/>
      <c r="QL31" s="33"/>
      <c r="QM31" s="33"/>
      <c r="QN31" s="33"/>
      <c r="QO31" s="33"/>
      <c r="QP31" s="33"/>
      <c r="QQ31" s="33"/>
      <c r="QR31" s="33"/>
      <c r="QS31" s="33"/>
      <c r="QT31" s="33"/>
      <c r="QU31" s="33"/>
      <c r="QV31" s="33"/>
      <c r="QW31" s="33"/>
      <c r="QX31" s="33"/>
      <c r="QY31" s="33"/>
      <c r="QZ31" s="33"/>
      <c r="RA31" s="33"/>
      <c r="RB31" s="33"/>
      <c r="RC31" s="33"/>
      <c r="RD31" s="33"/>
      <c r="RE31" s="33"/>
      <c r="RF31" s="33"/>
      <c r="RG31" s="33"/>
      <c r="RH31" s="33"/>
      <c r="RI31" s="33"/>
      <c r="RJ31" s="33"/>
      <c r="RK31" s="33"/>
      <c r="RL31" s="33"/>
      <c r="RM31" s="33"/>
      <c r="RN31" s="33"/>
      <c r="RO31" s="33"/>
      <c r="RP31" s="33"/>
      <c r="RQ31" s="33"/>
      <c r="RR31" s="33"/>
      <c r="RS31" s="33"/>
      <c r="RT31" s="33"/>
      <c r="RU31" s="33"/>
      <c r="RV31" s="33"/>
      <c r="RW31" s="33"/>
      <c r="RX31" s="33"/>
      <c r="RY31" s="33"/>
      <c r="RZ31" s="33"/>
      <c r="SA31" s="33"/>
      <c r="SB31" s="33"/>
      <c r="SC31" s="33"/>
      <c r="SD31" s="33"/>
      <c r="SE31" s="33"/>
      <c r="SF31" s="33"/>
      <c r="SG31" s="33"/>
      <c r="SH31" s="33"/>
      <c r="SI31" s="33"/>
      <c r="SJ31" s="33"/>
      <c r="SK31" s="33"/>
      <c r="SL31" s="33"/>
      <c r="SM31" s="33"/>
      <c r="SN31" s="33"/>
      <c r="SO31" s="33"/>
      <c r="SP31" s="33"/>
      <c r="SQ31" s="33"/>
      <c r="SR31" s="33"/>
      <c r="SS31" s="33"/>
      <c r="ST31" s="33"/>
      <c r="SU31" s="33"/>
      <c r="SV31" s="33"/>
      <c r="SW31" s="33"/>
      <c r="SX31" s="33"/>
      <c r="SY31" s="33"/>
      <c r="SZ31" s="33"/>
      <c r="TA31" s="33"/>
      <c r="TB31" s="33"/>
      <c r="TC31" s="33"/>
      <c r="TD31" s="33"/>
      <c r="TE31" s="33"/>
      <c r="TF31" s="33"/>
      <c r="TG31" s="33"/>
      <c r="TH31" s="33"/>
      <c r="TI31" s="33"/>
      <c r="TJ31" s="33"/>
      <c r="TK31" s="33"/>
      <c r="TL31" s="33"/>
      <c r="TM31" s="33"/>
      <c r="TN31" s="33"/>
      <c r="TO31" s="33"/>
      <c r="TP31" s="33"/>
      <c r="TQ31" s="33"/>
      <c r="TR31" s="33"/>
      <c r="TS31" s="33"/>
      <c r="TT31" s="33"/>
      <c r="TU31" s="33"/>
      <c r="TV31" s="33"/>
      <c r="TW31" s="33"/>
      <c r="TX31" s="33"/>
      <c r="TY31" s="33"/>
      <c r="TZ31" s="33"/>
      <c r="UA31" s="33"/>
      <c r="UB31" s="33"/>
      <c r="UC31" s="33"/>
      <c r="UD31" s="33"/>
      <c r="UE31" s="33"/>
      <c r="UF31" s="33"/>
      <c r="UG31" s="33"/>
      <c r="UH31" s="33"/>
      <c r="UI31" s="33"/>
      <c r="UJ31" s="33"/>
      <c r="UK31" s="33"/>
      <c r="UL31" s="33"/>
      <c r="UM31" s="33"/>
      <c r="UN31" s="33"/>
      <c r="UO31" s="33"/>
      <c r="UP31" s="33"/>
      <c r="UQ31" s="33"/>
      <c r="UR31" s="33"/>
      <c r="US31" s="33"/>
      <c r="UT31" s="33"/>
      <c r="UU31" s="33"/>
      <c r="UV31" s="33"/>
      <c r="UW31" s="33"/>
      <c r="UX31" s="33"/>
      <c r="UY31" s="33"/>
      <c r="UZ31" s="33"/>
      <c r="VA31" s="33"/>
      <c r="VB31" s="33"/>
      <c r="VC31" s="33"/>
      <c r="VD31" s="33"/>
      <c r="VE31" s="33"/>
      <c r="VF31" s="33"/>
      <c r="VG31" s="33"/>
      <c r="VH31" s="33"/>
      <c r="VI31" s="33"/>
      <c r="VJ31" s="33"/>
      <c r="VK31" s="33"/>
      <c r="VL31" s="33"/>
      <c r="VM31" s="33"/>
      <c r="VN31" s="33"/>
      <c r="VO31" s="33"/>
      <c r="VP31" s="33"/>
      <c r="VQ31" s="33"/>
      <c r="VR31" s="33"/>
      <c r="VS31" s="33"/>
      <c r="VT31" s="33"/>
      <c r="VU31" s="33"/>
      <c r="VV31" s="33"/>
      <c r="VW31" s="33"/>
      <c r="VX31" s="33"/>
      <c r="VY31" s="33"/>
      <c r="VZ31" s="33"/>
      <c r="WA31" s="33"/>
      <c r="WB31" s="33"/>
      <c r="WC31" s="33"/>
      <c r="WD31" s="33"/>
      <c r="WE31" s="33"/>
      <c r="WF31" s="33"/>
      <c r="WG31" s="33"/>
      <c r="WH31" s="33"/>
      <c r="WI31" s="33"/>
      <c r="WJ31" s="33"/>
      <c r="WK31" s="33"/>
      <c r="WL31" s="33"/>
      <c r="WM31" s="33"/>
      <c r="WN31" s="33"/>
      <c r="WO31" s="33"/>
      <c r="WP31" s="33"/>
      <c r="WQ31" s="33"/>
      <c r="WR31" s="33"/>
      <c r="WS31" s="33"/>
      <c r="WT31" s="33"/>
      <c r="WU31" s="33"/>
      <c r="WV31" s="33"/>
      <c r="WW31" s="33"/>
      <c r="WX31" s="33"/>
      <c r="WY31" s="33"/>
      <c r="WZ31" s="33"/>
      <c r="XA31" s="33"/>
      <c r="XB31" s="33"/>
      <c r="XC31" s="33"/>
      <c r="XD31" s="33"/>
      <c r="XE31" s="33"/>
      <c r="XF31" s="33"/>
      <c r="XG31" s="33"/>
      <c r="XH31" s="33"/>
      <c r="XI31" s="33"/>
      <c r="XJ31" s="33"/>
      <c r="XK31" s="33"/>
      <c r="XL31" s="33"/>
      <c r="XM31" s="33"/>
      <c r="XN31" s="33"/>
      <c r="XO31" s="33"/>
      <c r="XP31" s="33"/>
      <c r="XQ31" s="33"/>
      <c r="XR31" s="33"/>
      <c r="XS31" s="33"/>
      <c r="XT31" s="33"/>
      <c r="XU31" s="33"/>
      <c r="XV31" s="33"/>
      <c r="XW31" s="33"/>
      <c r="XX31" s="33"/>
      <c r="XY31" s="33"/>
      <c r="XZ31" s="33"/>
      <c r="YA31" s="33"/>
      <c r="YB31" s="33"/>
      <c r="YC31" s="33"/>
      <c r="YD31" s="33"/>
      <c r="YE31" s="33"/>
      <c r="YF31" s="33"/>
      <c r="YG31" s="33"/>
      <c r="YH31" s="33"/>
      <c r="YI31" s="33"/>
      <c r="YJ31" s="33"/>
      <c r="YK31" s="33"/>
      <c r="YL31" s="33"/>
      <c r="YM31" s="33"/>
      <c r="YN31" s="33"/>
      <c r="YO31" s="33"/>
      <c r="YP31" s="33"/>
      <c r="YQ31" s="33"/>
      <c r="YR31" s="33"/>
      <c r="YS31" s="33"/>
      <c r="YT31" s="33"/>
      <c r="YU31" s="33"/>
      <c r="YV31" s="33"/>
      <c r="YW31" s="33"/>
      <c r="YX31" s="33"/>
      <c r="YY31" s="33"/>
      <c r="YZ31" s="33"/>
      <c r="ZA31" s="33"/>
      <c r="ZB31" s="33"/>
      <c r="ZC31" s="33"/>
      <c r="ZD31" s="33"/>
      <c r="ZE31" s="33"/>
      <c r="ZF31" s="33"/>
      <c r="ZG31" s="33"/>
      <c r="ZH31" s="33"/>
      <c r="ZI31" s="33"/>
      <c r="ZJ31" s="33"/>
      <c r="ZK31" s="33"/>
      <c r="ZL31" s="33"/>
      <c r="ZM31" s="33"/>
      <c r="ZN31" s="33"/>
      <c r="ZO31" s="33"/>
      <c r="ZP31" s="33"/>
      <c r="ZQ31" s="33"/>
      <c r="ZR31" s="33"/>
      <c r="ZS31" s="33"/>
      <c r="ZT31" s="33"/>
      <c r="ZU31" s="33"/>
      <c r="ZV31" s="33"/>
      <c r="ZW31" s="33"/>
      <c r="ZX31" s="33"/>
      <c r="ZY31" s="33"/>
      <c r="ZZ31" s="33"/>
      <c r="AAA31" s="33"/>
      <c r="AAB31" s="33"/>
      <c r="AAC31" s="33"/>
      <c r="AAD31" s="33"/>
      <c r="AAE31" s="33"/>
      <c r="AAF31" s="33"/>
      <c r="AAG31" s="33"/>
      <c r="AAH31" s="33"/>
      <c r="AAI31" s="33"/>
      <c r="AAJ31" s="33"/>
      <c r="AAK31" s="33"/>
      <c r="AAL31" s="33"/>
      <c r="AAM31" s="33"/>
      <c r="AAN31" s="33"/>
      <c r="AAO31" s="33"/>
      <c r="AAP31" s="33"/>
      <c r="AAQ31" s="33"/>
      <c r="AAR31" s="33"/>
      <c r="AAS31" s="33"/>
      <c r="AAT31" s="33"/>
      <c r="AAU31" s="33"/>
      <c r="AAV31" s="33"/>
      <c r="AAW31" s="33"/>
      <c r="AAX31" s="33"/>
      <c r="AAY31" s="33"/>
      <c r="AAZ31" s="33"/>
      <c r="ABA31" s="33"/>
      <c r="ABB31" s="33"/>
      <c r="ABC31" s="33"/>
      <c r="ABD31" s="33"/>
      <c r="ABE31" s="33"/>
      <c r="ABF31" s="33"/>
      <c r="ABG31" s="33"/>
      <c r="ABH31" s="33"/>
      <c r="ABI31" s="33"/>
      <c r="ABJ31" s="33"/>
      <c r="ABK31" s="33"/>
      <c r="ABL31" s="33"/>
      <c r="ABM31" s="33"/>
      <c r="ABN31" s="33"/>
      <c r="ABO31" s="33"/>
      <c r="ABP31" s="33"/>
      <c r="ABQ31" s="33"/>
      <c r="ABR31" s="33"/>
      <c r="ABS31" s="33"/>
      <c r="ABT31" s="33"/>
      <c r="ABU31" s="33"/>
      <c r="ABV31" s="33"/>
      <c r="ABW31" s="33"/>
      <c r="ABX31" s="33"/>
      <c r="ABY31" s="33"/>
      <c r="ABZ31" s="33"/>
      <c r="ACA31" s="33"/>
      <c r="ACB31" s="33"/>
      <c r="ACC31" s="33"/>
      <c r="ACD31" s="33"/>
      <c r="ACE31" s="33"/>
      <c r="ACF31" s="33"/>
      <c r="ACG31" s="33"/>
      <c r="ACH31" s="33"/>
      <c r="ACI31" s="33"/>
      <c r="ACJ31" s="33"/>
      <c r="ACK31" s="33"/>
      <c r="ACL31" s="33"/>
      <c r="ACM31" s="33"/>
      <c r="ACN31" s="33"/>
      <c r="ACO31" s="33"/>
      <c r="ACP31" s="33"/>
      <c r="ACQ31" s="33"/>
      <c r="ACR31" s="33"/>
      <c r="ACS31" s="33"/>
      <c r="ACT31" s="33"/>
      <c r="ACU31" s="33"/>
      <c r="ACV31" s="33"/>
      <c r="ACW31" s="33"/>
      <c r="ACX31" s="33"/>
      <c r="ACY31" s="33"/>
      <c r="ACZ31" s="33"/>
      <c r="ADA31" s="33"/>
      <c r="ADB31" s="33"/>
      <c r="ADC31" s="33"/>
      <c r="ADD31" s="33"/>
      <c r="ADE31" s="33"/>
      <c r="ADF31" s="33"/>
      <c r="ADG31" s="33"/>
      <c r="ADH31" s="33"/>
      <c r="ADI31" s="33"/>
      <c r="ADJ31" s="33"/>
      <c r="ADK31" s="33"/>
      <c r="ADL31" s="33"/>
      <c r="ADM31" s="33"/>
      <c r="ADN31" s="33"/>
      <c r="ADO31" s="33"/>
      <c r="ADP31" s="33"/>
      <c r="ADQ31" s="33"/>
      <c r="ADR31" s="33"/>
      <c r="ADS31" s="33"/>
      <c r="ADT31" s="33"/>
      <c r="ADU31" s="33"/>
      <c r="ADV31" s="33"/>
      <c r="ADW31" s="33"/>
      <c r="ADX31" s="33"/>
      <c r="ADY31" s="33"/>
      <c r="ADZ31" s="33"/>
      <c r="AEA31" s="33"/>
      <c r="AEB31" s="33"/>
      <c r="AEC31" s="33"/>
      <c r="AED31" s="33"/>
      <c r="AEE31" s="33"/>
      <c r="AEF31" s="33"/>
      <c r="AEG31" s="33"/>
      <c r="AEH31" s="33"/>
      <c r="AEI31" s="33"/>
      <c r="AEJ31" s="33"/>
      <c r="AEK31" s="33"/>
      <c r="AEL31" s="33"/>
      <c r="AEM31" s="33"/>
      <c r="AEN31" s="33"/>
      <c r="AEO31" s="33"/>
      <c r="AEP31" s="33"/>
      <c r="AEQ31" s="33"/>
      <c r="AER31" s="33"/>
      <c r="AES31" s="33"/>
      <c r="AET31" s="33"/>
      <c r="AEU31" s="33"/>
      <c r="AEV31" s="33"/>
      <c r="AEW31" s="33"/>
      <c r="AEX31" s="33"/>
      <c r="AEY31" s="33"/>
      <c r="AEZ31" s="33"/>
      <c r="AFA31" s="33"/>
      <c r="AFB31" s="33"/>
      <c r="AFC31" s="33"/>
      <c r="AFD31" s="33"/>
      <c r="AFE31" s="33"/>
      <c r="AFF31" s="33"/>
      <c r="AFG31" s="33"/>
      <c r="AFH31" s="33"/>
      <c r="AFI31" s="33"/>
      <c r="AFJ31" s="33"/>
      <c r="AFK31" s="33"/>
      <c r="AFL31" s="33"/>
      <c r="AFM31" s="33"/>
      <c r="AFN31" s="33"/>
      <c r="AFO31" s="33"/>
      <c r="AFP31" s="33"/>
      <c r="AFQ31" s="33"/>
      <c r="AFR31" s="33"/>
      <c r="AFS31" s="33"/>
      <c r="AFT31" s="33"/>
      <c r="AFU31" s="33"/>
      <c r="AFV31" s="33"/>
      <c r="AFW31" s="33"/>
      <c r="AFX31" s="33"/>
      <c r="AFY31" s="33"/>
      <c r="AFZ31" s="33"/>
      <c r="AGA31" s="33"/>
      <c r="AGB31" s="33"/>
      <c r="AGC31" s="33"/>
      <c r="AGD31" s="33"/>
      <c r="AGE31" s="33"/>
      <c r="AGF31" s="33"/>
      <c r="AGG31" s="33"/>
      <c r="AGH31" s="33"/>
      <c r="AGI31" s="33"/>
      <c r="AGJ31" s="33"/>
      <c r="AGK31" s="33"/>
      <c r="AGL31" s="33"/>
      <c r="AGM31" s="33"/>
      <c r="AGN31" s="33"/>
      <c r="AGO31" s="33"/>
      <c r="AGP31" s="33"/>
      <c r="AGQ31" s="33"/>
      <c r="AGR31" s="33"/>
      <c r="AGS31" s="33"/>
      <c r="AGT31" s="33"/>
      <c r="AGU31" s="33"/>
      <c r="AGV31" s="33"/>
      <c r="AGW31" s="33"/>
      <c r="AGX31" s="33"/>
      <c r="AGY31" s="33"/>
      <c r="AGZ31" s="33"/>
      <c r="AHA31" s="33"/>
      <c r="AHB31" s="33"/>
      <c r="AHC31" s="33"/>
      <c r="AHD31" s="33"/>
      <c r="AHE31" s="33"/>
      <c r="AHF31" s="33"/>
      <c r="AHG31" s="33"/>
      <c r="AHH31" s="33"/>
      <c r="AHI31" s="33"/>
      <c r="AHJ31" s="33"/>
      <c r="AHK31" s="33"/>
      <c r="AHL31" s="33"/>
      <c r="AHM31" s="33"/>
      <c r="AHN31" s="33"/>
      <c r="AHO31" s="33"/>
    </row>
    <row r="32" spans="1:899" s="27" customFormat="1" ht="15" customHeight="1">
      <c r="A32" s="28"/>
      <c r="C32" s="148" t="s">
        <v>197</v>
      </c>
      <c r="D32" s="149"/>
      <c r="E32" s="149"/>
      <c r="F32" s="111" t="s">
        <v>198</v>
      </c>
      <c r="G32" s="79">
        <v>21462.42</v>
      </c>
      <c r="H32" s="106">
        <f>$G32*H$12</f>
        <v>9042.1175459999995</v>
      </c>
      <c r="I32" s="107">
        <f>$G32*I$12</f>
        <v>8975.5840439999993</v>
      </c>
      <c r="J32" s="36"/>
      <c r="K32" s="36"/>
      <c r="L32" s="36"/>
      <c r="M32" s="36"/>
      <c r="O32" s="37"/>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c r="JB32" s="33"/>
      <c r="JC32" s="33"/>
      <c r="JD32" s="33"/>
      <c r="JE32" s="33"/>
      <c r="JF32" s="33"/>
      <c r="JG32" s="33"/>
      <c r="JH32" s="33"/>
      <c r="JI32" s="33"/>
      <c r="JJ32" s="33"/>
      <c r="JK32" s="33"/>
      <c r="JL32" s="33"/>
      <c r="JM32" s="33"/>
      <c r="JN32" s="33"/>
      <c r="JO32" s="33"/>
      <c r="JP32" s="33"/>
      <c r="JQ32" s="33"/>
      <c r="JR32" s="33"/>
      <c r="JS32" s="33"/>
      <c r="JT32" s="33"/>
      <c r="JU32" s="33"/>
      <c r="JV32" s="33"/>
      <c r="JW32" s="33"/>
      <c r="JX32" s="33"/>
      <c r="JY32" s="33"/>
      <c r="JZ32" s="33"/>
      <c r="KA32" s="33"/>
      <c r="KB32" s="33"/>
      <c r="KC32" s="33"/>
      <c r="KD32" s="33"/>
      <c r="KE32" s="33"/>
      <c r="KF32" s="33"/>
      <c r="KG32" s="33"/>
      <c r="KH32" s="33"/>
      <c r="KI32" s="33"/>
      <c r="KJ32" s="33"/>
      <c r="KK32" s="33"/>
      <c r="KL32" s="33"/>
      <c r="KM32" s="33"/>
      <c r="KN32" s="33"/>
      <c r="KO32" s="33"/>
      <c r="KP32" s="33"/>
      <c r="KQ32" s="33"/>
      <c r="KR32" s="33"/>
      <c r="KS32" s="33"/>
      <c r="KT32" s="33"/>
      <c r="KU32" s="33"/>
      <c r="KV32" s="33"/>
      <c r="KW32" s="33"/>
      <c r="KX32" s="33"/>
      <c r="KY32" s="33"/>
      <c r="KZ32" s="33"/>
      <c r="LA32" s="33"/>
      <c r="LB32" s="33"/>
      <c r="LC32" s="33"/>
      <c r="LD32" s="33"/>
      <c r="LE32" s="33"/>
      <c r="LF32" s="33"/>
      <c r="LG32" s="33"/>
      <c r="LH32" s="33"/>
      <c r="LI32" s="33"/>
      <c r="LJ32" s="33"/>
      <c r="LK32" s="33"/>
      <c r="LL32" s="33"/>
      <c r="LM32" s="33"/>
      <c r="LN32" s="33"/>
      <c r="LO32" s="33"/>
      <c r="LP32" s="33"/>
      <c r="LQ32" s="33"/>
      <c r="LR32" s="33"/>
      <c r="LS32" s="33"/>
      <c r="LT32" s="33"/>
      <c r="LU32" s="33"/>
      <c r="LV32" s="33"/>
      <c r="LW32" s="33"/>
      <c r="LX32" s="33"/>
      <c r="LY32" s="33"/>
      <c r="LZ32" s="33"/>
      <c r="MA32" s="33"/>
      <c r="MB32" s="33"/>
      <c r="MC32" s="33"/>
      <c r="MD32" s="33"/>
      <c r="ME32" s="33"/>
      <c r="MF32" s="33"/>
      <c r="MG32" s="33"/>
      <c r="MH32" s="33"/>
      <c r="MI32" s="33"/>
      <c r="MJ32" s="33"/>
      <c r="MK32" s="33"/>
      <c r="ML32" s="33"/>
      <c r="MM32" s="33"/>
      <c r="MN32" s="33"/>
      <c r="MO32" s="33"/>
      <c r="MP32" s="33"/>
      <c r="MQ32" s="33"/>
      <c r="MR32" s="33"/>
      <c r="MS32" s="33"/>
      <c r="MT32" s="33"/>
      <c r="MU32" s="33"/>
      <c r="MV32" s="33"/>
      <c r="MW32" s="33"/>
      <c r="MX32" s="33"/>
      <c r="MY32" s="33"/>
      <c r="MZ32" s="33"/>
      <c r="NA32" s="33"/>
      <c r="NB32" s="33"/>
      <c r="NC32" s="33"/>
      <c r="ND32" s="33"/>
      <c r="NE32" s="33"/>
      <c r="NF32" s="33"/>
      <c r="NG32" s="33"/>
      <c r="NH32" s="33"/>
      <c r="NI32" s="33"/>
      <c r="NJ32" s="33"/>
      <c r="NK32" s="33"/>
      <c r="NL32" s="33"/>
      <c r="NM32" s="33"/>
      <c r="NN32" s="33"/>
      <c r="NO32" s="33"/>
      <c r="NP32" s="33"/>
      <c r="NQ32" s="33"/>
      <c r="NR32" s="33"/>
      <c r="NS32" s="33"/>
      <c r="NT32" s="33"/>
      <c r="NU32" s="33"/>
      <c r="NV32" s="33"/>
      <c r="NW32" s="33"/>
      <c r="NX32" s="33"/>
      <c r="NY32" s="33"/>
      <c r="NZ32" s="33"/>
      <c r="OA32" s="33"/>
      <c r="OB32" s="33"/>
      <c r="OC32" s="33"/>
      <c r="OD32" s="33"/>
      <c r="OE32" s="33"/>
      <c r="OF32" s="33"/>
      <c r="OG32" s="33"/>
      <c r="OH32" s="33"/>
      <c r="OI32" s="33"/>
      <c r="OJ32" s="33"/>
      <c r="OK32" s="33"/>
      <c r="OL32" s="33"/>
      <c r="OM32" s="33"/>
      <c r="ON32" s="33"/>
      <c r="OO32" s="33"/>
      <c r="OP32" s="33"/>
      <c r="OQ32" s="33"/>
      <c r="OR32" s="33"/>
      <c r="OS32" s="33"/>
      <c r="OT32" s="33"/>
      <c r="OU32" s="33"/>
      <c r="OV32" s="33"/>
      <c r="OW32" s="33"/>
      <c r="OX32" s="33"/>
      <c r="OY32" s="33"/>
      <c r="OZ32" s="33"/>
      <c r="PA32" s="33"/>
      <c r="PB32" s="33"/>
      <c r="PC32" s="33"/>
      <c r="PD32" s="33"/>
      <c r="PE32" s="33"/>
      <c r="PF32" s="33"/>
      <c r="PG32" s="33"/>
      <c r="PH32" s="33"/>
      <c r="PI32" s="33"/>
      <c r="PJ32" s="33"/>
      <c r="PK32" s="33"/>
      <c r="PL32" s="33"/>
      <c r="PM32" s="33"/>
      <c r="PN32" s="33"/>
      <c r="PO32" s="33"/>
      <c r="PP32" s="33"/>
      <c r="PQ32" s="33"/>
      <c r="PR32" s="33"/>
      <c r="PS32" s="33"/>
      <c r="PT32" s="33"/>
      <c r="PU32" s="33"/>
      <c r="PV32" s="33"/>
      <c r="PW32" s="33"/>
      <c r="PX32" s="33"/>
      <c r="PY32" s="33"/>
      <c r="PZ32" s="33"/>
      <c r="QA32" s="33"/>
      <c r="QB32" s="33"/>
      <c r="QC32" s="33"/>
      <c r="QD32" s="33"/>
      <c r="QE32" s="33"/>
      <c r="QF32" s="33"/>
      <c r="QG32" s="33"/>
      <c r="QH32" s="33"/>
      <c r="QI32" s="33"/>
      <c r="QJ32" s="33"/>
      <c r="QK32" s="33"/>
      <c r="QL32" s="33"/>
      <c r="QM32" s="33"/>
      <c r="QN32" s="33"/>
      <c r="QO32" s="33"/>
      <c r="QP32" s="33"/>
      <c r="QQ32" s="33"/>
      <c r="QR32" s="33"/>
      <c r="QS32" s="33"/>
      <c r="QT32" s="33"/>
      <c r="QU32" s="33"/>
      <c r="QV32" s="33"/>
      <c r="QW32" s="33"/>
      <c r="QX32" s="33"/>
      <c r="QY32" s="33"/>
      <c r="QZ32" s="33"/>
      <c r="RA32" s="33"/>
      <c r="RB32" s="33"/>
      <c r="RC32" s="33"/>
      <c r="RD32" s="33"/>
      <c r="RE32" s="33"/>
      <c r="RF32" s="33"/>
      <c r="RG32" s="33"/>
      <c r="RH32" s="33"/>
      <c r="RI32" s="33"/>
      <c r="RJ32" s="33"/>
      <c r="RK32" s="33"/>
      <c r="RL32" s="33"/>
      <c r="RM32" s="33"/>
      <c r="RN32" s="33"/>
      <c r="RO32" s="33"/>
      <c r="RP32" s="33"/>
      <c r="RQ32" s="33"/>
      <c r="RR32" s="33"/>
      <c r="RS32" s="33"/>
      <c r="RT32" s="33"/>
      <c r="RU32" s="33"/>
      <c r="RV32" s="33"/>
      <c r="RW32" s="33"/>
      <c r="RX32" s="33"/>
      <c r="RY32" s="33"/>
      <c r="RZ32" s="33"/>
      <c r="SA32" s="33"/>
      <c r="SB32" s="33"/>
      <c r="SC32" s="33"/>
      <c r="SD32" s="33"/>
      <c r="SE32" s="33"/>
      <c r="SF32" s="33"/>
      <c r="SG32" s="33"/>
      <c r="SH32" s="33"/>
      <c r="SI32" s="33"/>
      <c r="SJ32" s="33"/>
      <c r="SK32" s="33"/>
      <c r="SL32" s="33"/>
      <c r="SM32" s="33"/>
      <c r="SN32" s="33"/>
      <c r="SO32" s="33"/>
      <c r="SP32" s="33"/>
      <c r="SQ32" s="33"/>
      <c r="SR32" s="33"/>
      <c r="SS32" s="33"/>
      <c r="ST32" s="33"/>
      <c r="SU32" s="33"/>
      <c r="SV32" s="33"/>
      <c r="SW32" s="33"/>
      <c r="SX32" s="33"/>
      <c r="SY32" s="33"/>
      <c r="SZ32" s="33"/>
      <c r="TA32" s="33"/>
      <c r="TB32" s="33"/>
      <c r="TC32" s="33"/>
      <c r="TD32" s="33"/>
      <c r="TE32" s="33"/>
      <c r="TF32" s="33"/>
      <c r="TG32" s="33"/>
      <c r="TH32" s="33"/>
      <c r="TI32" s="33"/>
      <c r="TJ32" s="33"/>
      <c r="TK32" s="33"/>
      <c r="TL32" s="33"/>
      <c r="TM32" s="33"/>
      <c r="TN32" s="33"/>
      <c r="TO32" s="33"/>
      <c r="TP32" s="33"/>
      <c r="TQ32" s="33"/>
      <c r="TR32" s="33"/>
      <c r="TS32" s="33"/>
      <c r="TT32" s="33"/>
      <c r="TU32" s="33"/>
      <c r="TV32" s="33"/>
      <c r="TW32" s="33"/>
      <c r="TX32" s="33"/>
      <c r="TY32" s="33"/>
      <c r="TZ32" s="33"/>
      <c r="UA32" s="33"/>
      <c r="UB32" s="33"/>
      <c r="UC32" s="33"/>
      <c r="UD32" s="33"/>
      <c r="UE32" s="33"/>
      <c r="UF32" s="33"/>
      <c r="UG32" s="33"/>
      <c r="UH32" s="33"/>
      <c r="UI32" s="33"/>
      <c r="UJ32" s="33"/>
      <c r="UK32" s="33"/>
      <c r="UL32" s="33"/>
      <c r="UM32" s="33"/>
      <c r="UN32" s="33"/>
      <c r="UO32" s="33"/>
      <c r="UP32" s="33"/>
      <c r="UQ32" s="33"/>
      <c r="UR32" s="33"/>
      <c r="US32" s="33"/>
      <c r="UT32" s="33"/>
      <c r="UU32" s="33"/>
      <c r="UV32" s="33"/>
      <c r="UW32" s="33"/>
      <c r="UX32" s="33"/>
      <c r="UY32" s="33"/>
      <c r="UZ32" s="33"/>
      <c r="VA32" s="33"/>
      <c r="VB32" s="33"/>
      <c r="VC32" s="33"/>
      <c r="VD32" s="33"/>
      <c r="VE32" s="33"/>
      <c r="VF32" s="33"/>
      <c r="VG32" s="33"/>
      <c r="VH32" s="33"/>
      <c r="VI32" s="33"/>
      <c r="VJ32" s="33"/>
      <c r="VK32" s="33"/>
      <c r="VL32" s="33"/>
      <c r="VM32" s="33"/>
      <c r="VN32" s="33"/>
      <c r="VO32" s="33"/>
      <c r="VP32" s="33"/>
      <c r="VQ32" s="33"/>
      <c r="VR32" s="33"/>
      <c r="VS32" s="33"/>
      <c r="VT32" s="33"/>
      <c r="VU32" s="33"/>
      <c r="VV32" s="33"/>
      <c r="VW32" s="33"/>
      <c r="VX32" s="33"/>
      <c r="VY32" s="33"/>
      <c r="VZ32" s="33"/>
      <c r="WA32" s="33"/>
      <c r="WB32" s="33"/>
      <c r="WC32" s="33"/>
      <c r="WD32" s="33"/>
      <c r="WE32" s="33"/>
      <c r="WF32" s="33"/>
      <c r="WG32" s="33"/>
      <c r="WH32" s="33"/>
      <c r="WI32" s="33"/>
      <c r="WJ32" s="33"/>
      <c r="WK32" s="33"/>
      <c r="WL32" s="33"/>
      <c r="WM32" s="33"/>
      <c r="WN32" s="33"/>
      <c r="WO32" s="33"/>
      <c r="WP32" s="33"/>
      <c r="WQ32" s="33"/>
      <c r="WR32" s="33"/>
      <c r="WS32" s="33"/>
      <c r="WT32" s="33"/>
      <c r="WU32" s="33"/>
      <c r="WV32" s="33"/>
      <c r="WW32" s="33"/>
      <c r="WX32" s="33"/>
      <c r="WY32" s="33"/>
      <c r="WZ32" s="33"/>
      <c r="XA32" s="33"/>
      <c r="XB32" s="33"/>
      <c r="XC32" s="33"/>
      <c r="XD32" s="33"/>
      <c r="XE32" s="33"/>
      <c r="XF32" s="33"/>
      <c r="XG32" s="33"/>
      <c r="XH32" s="33"/>
      <c r="XI32" s="33"/>
      <c r="XJ32" s="33"/>
      <c r="XK32" s="33"/>
      <c r="XL32" s="33"/>
      <c r="XM32" s="33"/>
      <c r="XN32" s="33"/>
      <c r="XO32" s="33"/>
      <c r="XP32" s="33"/>
      <c r="XQ32" s="33"/>
      <c r="XR32" s="33"/>
      <c r="XS32" s="33"/>
      <c r="XT32" s="33"/>
      <c r="XU32" s="33"/>
      <c r="XV32" s="33"/>
      <c r="XW32" s="33"/>
      <c r="XX32" s="33"/>
      <c r="XY32" s="33"/>
      <c r="XZ32" s="33"/>
      <c r="YA32" s="33"/>
      <c r="YB32" s="33"/>
      <c r="YC32" s="33"/>
      <c r="YD32" s="33"/>
      <c r="YE32" s="33"/>
      <c r="YF32" s="33"/>
      <c r="YG32" s="33"/>
      <c r="YH32" s="33"/>
      <c r="YI32" s="33"/>
      <c r="YJ32" s="33"/>
      <c r="YK32" s="33"/>
      <c r="YL32" s="33"/>
      <c r="YM32" s="33"/>
      <c r="YN32" s="33"/>
      <c r="YO32" s="33"/>
      <c r="YP32" s="33"/>
      <c r="YQ32" s="33"/>
      <c r="YR32" s="33"/>
      <c r="YS32" s="33"/>
      <c r="YT32" s="33"/>
      <c r="YU32" s="33"/>
      <c r="YV32" s="33"/>
      <c r="YW32" s="33"/>
      <c r="YX32" s="33"/>
      <c r="YY32" s="33"/>
      <c r="YZ32" s="33"/>
      <c r="ZA32" s="33"/>
      <c r="ZB32" s="33"/>
      <c r="ZC32" s="33"/>
      <c r="ZD32" s="33"/>
      <c r="ZE32" s="33"/>
      <c r="ZF32" s="33"/>
      <c r="ZG32" s="33"/>
      <c r="ZH32" s="33"/>
      <c r="ZI32" s="33"/>
      <c r="ZJ32" s="33"/>
      <c r="ZK32" s="33"/>
      <c r="ZL32" s="33"/>
      <c r="ZM32" s="33"/>
      <c r="ZN32" s="33"/>
      <c r="ZO32" s="33"/>
      <c r="ZP32" s="33"/>
      <c r="ZQ32" s="33"/>
      <c r="ZR32" s="33"/>
      <c r="ZS32" s="33"/>
      <c r="ZT32" s="33"/>
      <c r="ZU32" s="33"/>
      <c r="ZV32" s="33"/>
      <c r="ZW32" s="33"/>
      <c r="ZX32" s="33"/>
      <c r="ZY32" s="33"/>
      <c r="ZZ32" s="33"/>
      <c r="AAA32" s="33"/>
      <c r="AAB32" s="33"/>
      <c r="AAC32" s="33"/>
      <c r="AAD32" s="33"/>
      <c r="AAE32" s="33"/>
      <c r="AAF32" s="33"/>
      <c r="AAG32" s="33"/>
      <c r="AAH32" s="33"/>
      <c r="AAI32" s="33"/>
      <c r="AAJ32" s="33"/>
      <c r="AAK32" s="33"/>
      <c r="AAL32" s="33"/>
      <c r="AAM32" s="33"/>
      <c r="AAN32" s="33"/>
      <c r="AAO32" s="33"/>
      <c r="AAP32" s="33"/>
      <c r="AAQ32" s="33"/>
      <c r="AAR32" s="33"/>
      <c r="AAS32" s="33"/>
      <c r="AAT32" s="33"/>
      <c r="AAU32" s="33"/>
      <c r="AAV32" s="33"/>
      <c r="AAW32" s="33"/>
      <c r="AAX32" s="33"/>
      <c r="AAY32" s="33"/>
      <c r="AAZ32" s="33"/>
      <c r="ABA32" s="33"/>
      <c r="ABB32" s="33"/>
      <c r="ABC32" s="33"/>
      <c r="ABD32" s="33"/>
      <c r="ABE32" s="33"/>
      <c r="ABF32" s="33"/>
      <c r="ABG32" s="33"/>
      <c r="ABH32" s="33"/>
      <c r="ABI32" s="33"/>
      <c r="ABJ32" s="33"/>
      <c r="ABK32" s="33"/>
      <c r="ABL32" s="33"/>
      <c r="ABM32" s="33"/>
      <c r="ABN32" s="33"/>
      <c r="ABO32" s="33"/>
      <c r="ABP32" s="33"/>
      <c r="ABQ32" s="33"/>
      <c r="ABR32" s="33"/>
      <c r="ABS32" s="33"/>
      <c r="ABT32" s="33"/>
      <c r="ABU32" s="33"/>
      <c r="ABV32" s="33"/>
      <c r="ABW32" s="33"/>
      <c r="ABX32" s="33"/>
      <c r="ABY32" s="33"/>
      <c r="ABZ32" s="33"/>
      <c r="ACA32" s="33"/>
      <c r="ACB32" s="33"/>
      <c r="ACC32" s="33"/>
      <c r="ACD32" s="33"/>
      <c r="ACE32" s="33"/>
      <c r="ACF32" s="33"/>
      <c r="ACG32" s="33"/>
      <c r="ACH32" s="33"/>
      <c r="ACI32" s="33"/>
      <c r="ACJ32" s="33"/>
      <c r="ACK32" s="33"/>
      <c r="ACL32" s="33"/>
      <c r="ACM32" s="33"/>
      <c r="ACN32" s="33"/>
      <c r="ACO32" s="33"/>
      <c r="ACP32" s="33"/>
      <c r="ACQ32" s="33"/>
      <c r="ACR32" s="33"/>
      <c r="ACS32" s="33"/>
      <c r="ACT32" s="33"/>
      <c r="ACU32" s="33"/>
      <c r="ACV32" s="33"/>
      <c r="ACW32" s="33"/>
      <c r="ACX32" s="33"/>
      <c r="ACY32" s="33"/>
      <c r="ACZ32" s="33"/>
      <c r="ADA32" s="33"/>
      <c r="ADB32" s="33"/>
      <c r="ADC32" s="33"/>
      <c r="ADD32" s="33"/>
      <c r="ADE32" s="33"/>
      <c r="ADF32" s="33"/>
      <c r="ADG32" s="33"/>
      <c r="ADH32" s="33"/>
      <c r="ADI32" s="33"/>
      <c r="ADJ32" s="33"/>
      <c r="ADK32" s="33"/>
      <c r="ADL32" s="33"/>
      <c r="ADM32" s="33"/>
      <c r="ADN32" s="33"/>
      <c r="ADO32" s="33"/>
      <c r="ADP32" s="33"/>
      <c r="ADQ32" s="33"/>
      <c r="ADR32" s="33"/>
      <c r="ADS32" s="33"/>
      <c r="ADT32" s="33"/>
      <c r="ADU32" s="33"/>
      <c r="ADV32" s="33"/>
      <c r="ADW32" s="33"/>
      <c r="ADX32" s="33"/>
      <c r="ADY32" s="33"/>
      <c r="ADZ32" s="33"/>
      <c r="AEA32" s="33"/>
      <c r="AEB32" s="33"/>
      <c r="AEC32" s="33"/>
      <c r="AED32" s="33"/>
      <c r="AEE32" s="33"/>
      <c r="AEF32" s="33"/>
      <c r="AEG32" s="33"/>
      <c r="AEH32" s="33"/>
      <c r="AEI32" s="33"/>
      <c r="AEJ32" s="33"/>
      <c r="AEK32" s="33"/>
      <c r="AEL32" s="33"/>
      <c r="AEM32" s="33"/>
      <c r="AEN32" s="33"/>
      <c r="AEO32" s="33"/>
      <c r="AEP32" s="33"/>
      <c r="AEQ32" s="33"/>
      <c r="AER32" s="33"/>
      <c r="AES32" s="33"/>
      <c r="AET32" s="33"/>
      <c r="AEU32" s="33"/>
      <c r="AEV32" s="33"/>
      <c r="AEW32" s="33"/>
      <c r="AEX32" s="33"/>
      <c r="AEY32" s="33"/>
      <c r="AEZ32" s="33"/>
      <c r="AFA32" s="33"/>
      <c r="AFB32" s="33"/>
      <c r="AFC32" s="33"/>
      <c r="AFD32" s="33"/>
      <c r="AFE32" s="33"/>
      <c r="AFF32" s="33"/>
      <c r="AFG32" s="33"/>
      <c r="AFH32" s="33"/>
      <c r="AFI32" s="33"/>
      <c r="AFJ32" s="33"/>
      <c r="AFK32" s="33"/>
      <c r="AFL32" s="33"/>
      <c r="AFM32" s="33"/>
      <c r="AFN32" s="33"/>
      <c r="AFO32" s="33"/>
      <c r="AFP32" s="33"/>
      <c r="AFQ32" s="33"/>
      <c r="AFR32" s="33"/>
      <c r="AFS32" s="33"/>
      <c r="AFT32" s="33"/>
      <c r="AFU32" s="33"/>
      <c r="AFV32" s="33"/>
      <c r="AFW32" s="33"/>
      <c r="AFX32" s="33"/>
      <c r="AFY32" s="33"/>
      <c r="AFZ32" s="33"/>
      <c r="AGA32" s="33"/>
      <c r="AGB32" s="33"/>
      <c r="AGC32" s="33"/>
      <c r="AGD32" s="33"/>
      <c r="AGE32" s="33"/>
      <c r="AGF32" s="33"/>
      <c r="AGG32" s="33"/>
      <c r="AGH32" s="33"/>
      <c r="AGI32" s="33"/>
      <c r="AGJ32" s="33"/>
      <c r="AGK32" s="33"/>
      <c r="AGL32" s="33"/>
      <c r="AGM32" s="33"/>
      <c r="AGN32" s="33"/>
      <c r="AGO32" s="33"/>
      <c r="AGP32" s="33"/>
      <c r="AGQ32" s="33"/>
      <c r="AGR32" s="33"/>
      <c r="AGS32" s="33"/>
      <c r="AGT32" s="33"/>
      <c r="AGU32" s="33"/>
      <c r="AGV32" s="33"/>
      <c r="AGW32" s="33"/>
      <c r="AGX32" s="33"/>
      <c r="AGY32" s="33"/>
      <c r="AGZ32" s="33"/>
      <c r="AHA32" s="33"/>
      <c r="AHB32" s="33"/>
      <c r="AHC32" s="33"/>
      <c r="AHD32" s="33"/>
      <c r="AHE32" s="33"/>
      <c r="AHF32" s="33"/>
      <c r="AHG32" s="33"/>
      <c r="AHH32" s="33"/>
      <c r="AHI32" s="33"/>
      <c r="AHJ32" s="33"/>
      <c r="AHK32" s="33"/>
      <c r="AHL32" s="33"/>
      <c r="AHM32" s="33"/>
      <c r="AHN32" s="33"/>
      <c r="AHO32" s="33"/>
    </row>
    <row r="33" spans="1:15" s="27" customFormat="1" ht="6" customHeight="1">
      <c r="A33" s="28"/>
      <c r="C33" s="87"/>
      <c r="D33" s="87"/>
      <c r="E33" s="87"/>
      <c r="F33" s="87"/>
      <c r="G33" s="57"/>
      <c r="H33" s="57"/>
      <c r="I33" s="57"/>
      <c r="J33" s="36"/>
      <c r="K33" s="36"/>
      <c r="L33" s="36"/>
      <c r="M33" s="36"/>
      <c r="O33" s="37"/>
    </row>
    <row r="34" spans="1:15" s="27" customFormat="1" ht="15" customHeight="1">
      <c r="A34" s="28"/>
      <c r="C34" s="154"/>
      <c r="D34" s="154"/>
      <c r="E34" s="154"/>
      <c r="F34" s="112"/>
      <c r="G34" s="36"/>
      <c r="H34" s="36"/>
      <c r="I34" s="36"/>
      <c r="J34" s="36"/>
      <c r="K34" s="36"/>
      <c r="L34" s="36"/>
      <c r="M34" s="36"/>
      <c r="O34" s="37"/>
    </row>
    <row r="35" spans="1:15" s="27" customFormat="1" ht="15" customHeight="1">
      <c r="A35" s="28"/>
      <c r="C35" s="154"/>
      <c r="D35" s="154"/>
      <c r="E35" s="154"/>
      <c r="F35" s="112"/>
      <c r="G35" s="36"/>
      <c r="H35" s="36"/>
      <c r="I35" s="36"/>
      <c r="J35" s="36"/>
      <c r="K35" s="36"/>
      <c r="L35" s="36"/>
      <c r="M35" s="36"/>
      <c r="O35" s="37"/>
    </row>
    <row r="36" spans="1:15" s="27" customFormat="1" ht="15" customHeight="1">
      <c r="A36" s="28"/>
      <c r="C36" s="154"/>
      <c r="D36" s="154"/>
      <c r="E36" s="154"/>
      <c r="F36" s="112"/>
      <c r="G36" s="36"/>
      <c r="H36" s="36"/>
      <c r="I36" s="36"/>
      <c r="J36" s="36"/>
      <c r="K36" s="36"/>
      <c r="L36" s="36"/>
      <c r="M36" s="36"/>
      <c r="O36" s="37"/>
    </row>
    <row r="37" spans="1:15" s="27" customFormat="1" ht="15" customHeight="1">
      <c r="A37" s="28"/>
      <c r="C37" s="154"/>
      <c r="D37" s="154"/>
      <c r="E37" s="154"/>
      <c r="F37" s="112"/>
      <c r="G37" s="36"/>
      <c r="H37" s="36"/>
      <c r="I37" s="36"/>
      <c r="J37" s="36"/>
      <c r="K37" s="36"/>
      <c r="L37" s="36"/>
      <c r="M37" s="36"/>
      <c r="O37" s="37"/>
    </row>
    <row r="38" spans="1:15" s="27" customFormat="1" ht="15" customHeight="1">
      <c r="A38" s="28"/>
      <c r="C38" s="154"/>
      <c r="D38" s="154"/>
      <c r="E38" s="154"/>
      <c r="F38" s="112"/>
      <c r="G38" s="36"/>
      <c r="H38" s="36"/>
      <c r="I38" s="36"/>
      <c r="J38" s="36"/>
      <c r="K38" s="36"/>
      <c r="L38" s="36"/>
      <c r="M38" s="36"/>
      <c r="O38" s="37"/>
    </row>
    <row r="39" spans="1:15" s="27" customFormat="1" ht="15" customHeight="1">
      <c r="A39" s="28"/>
      <c r="C39" s="154"/>
      <c r="D39" s="154"/>
      <c r="E39" s="154"/>
      <c r="F39" s="112"/>
      <c r="G39" s="36"/>
      <c r="H39" s="36"/>
      <c r="I39" s="36"/>
      <c r="J39" s="36"/>
      <c r="K39" s="36"/>
      <c r="L39" s="36"/>
      <c r="M39" s="36"/>
      <c r="O39" s="37"/>
    </row>
    <row r="40" spans="1:15" s="27" customFormat="1" ht="15" customHeight="1">
      <c r="A40" s="28"/>
      <c r="C40" s="154"/>
      <c r="D40" s="154"/>
      <c r="E40" s="154"/>
      <c r="F40" s="112"/>
      <c r="G40" s="36"/>
      <c r="H40" s="36"/>
      <c r="I40" s="36"/>
      <c r="J40" s="36"/>
      <c r="K40" s="36"/>
      <c r="L40" s="36"/>
      <c r="M40" s="36"/>
      <c r="O40" s="37"/>
    </row>
    <row r="41" spans="1:15" s="27" customFormat="1" ht="15" customHeight="1">
      <c r="A41" s="28"/>
      <c r="C41" s="154"/>
      <c r="D41" s="154"/>
      <c r="E41" s="154"/>
      <c r="F41" s="112"/>
      <c r="G41" s="36"/>
      <c r="H41" s="36"/>
      <c r="I41" s="36"/>
      <c r="J41" s="36"/>
      <c r="K41" s="36"/>
      <c r="L41" s="36"/>
      <c r="M41" s="36"/>
      <c r="O41" s="37"/>
    </row>
    <row r="42" spans="1:15" s="27" customFormat="1" ht="15" customHeight="1">
      <c r="A42" s="28"/>
      <c r="C42" s="154"/>
      <c r="D42" s="154"/>
      <c r="E42" s="154"/>
      <c r="F42" s="112"/>
      <c r="G42" s="36"/>
      <c r="H42" s="36"/>
      <c r="I42" s="36"/>
      <c r="J42" s="36"/>
      <c r="K42" s="36"/>
      <c r="L42" s="36"/>
      <c r="M42" s="36"/>
      <c r="O42" s="37"/>
    </row>
    <row r="43" spans="1:15" s="27" customFormat="1" ht="15" customHeight="1">
      <c r="A43" s="28"/>
      <c r="C43" s="154"/>
      <c r="D43" s="154"/>
      <c r="E43" s="154"/>
      <c r="F43" s="112"/>
      <c r="G43" s="36"/>
      <c r="H43" s="36"/>
      <c r="I43" s="36"/>
      <c r="J43" s="36"/>
      <c r="K43" s="36"/>
      <c r="L43" s="36"/>
      <c r="M43" s="36"/>
      <c r="O43" s="37"/>
    </row>
    <row r="44" spans="1:15" s="27" customFormat="1" ht="15" customHeight="1">
      <c r="A44" s="28"/>
      <c r="C44" s="154"/>
      <c r="D44" s="154"/>
      <c r="E44" s="154"/>
      <c r="F44" s="112"/>
      <c r="G44" s="36"/>
      <c r="H44" s="36"/>
      <c r="I44" s="36"/>
      <c r="J44" s="36"/>
      <c r="K44" s="36"/>
      <c r="L44" s="36"/>
      <c r="M44" s="36"/>
      <c r="O44" s="37"/>
    </row>
    <row r="45" spans="1:15" s="27" customFormat="1" ht="15" customHeight="1">
      <c r="A45" s="28"/>
      <c r="C45" s="154"/>
      <c r="D45" s="154"/>
      <c r="E45" s="154"/>
      <c r="F45" s="112"/>
      <c r="G45" s="36"/>
      <c r="H45" s="36"/>
      <c r="I45" s="36"/>
      <c r="J45" s="36"/>
      <c r="K45" s="36"/>
      <c r="L45" s="36"/>
      <c r="M45" s="36"/>
      <c r="O45" s="37"/>
    </row>
    <row r="46" spans="1:15" s="27" customFormat="1" ht="15" customHeight="1">
      <c r="A46" s="28"/>
      <c r="C46" s="154"/>
      <c r="D46" s="154"/>
      <c r="E46" s="154"/>
      <c r="F46" s="112"/>
      <c r="G46" s="36"/>
      <c r="H46" s="36"/>
      <c r="I46" s="36"/>
      <c r="J46" s="36"/>
      <c r="K46" s="36"/>
      <c r="L46" s="36"/>
      <c r="M46" s="36"/>
      <c r="O46" s="37"/>
    </row>
    <row r="47" spans="1:15" s="27" customFormat="1" ht="15" customHeight="1">
      <c r="A47" s="28"/>
      <c r="C47" s="154"/>
      <c r="D47" s="154"/>
      <c r="E47" s="154"/>
      <c r="F47" s="112"/>
      <c r="G47" s="36"/>
      <c r="H47" s="36"/>
      <c r="I47" s="36"/>
      <c r="J47" s="36"/>
      <c r="K47" s="36"/>
      <c r="L47" s="36"/>
      <c r="M47" s="36"/>
      <c r="O47" s="37"/>
    </row>
    <row r="48" spans="1:15" s="27" customFormat="1" ht="15" customHeight="1">
      <c r="A48" s="28"/>
      <c r="C48" s="154"/>
      <c r="D48" s="154"/>
      <c r="E48" s="154"/>
      <c r="F48" s="112"/>
      <c r="G48" s="36"/>
      <c r="H48" s="36"/>
      <c r="I48" s="36"/>
      <c r="J48" s="36"/>
      <c r="K48" s="36"/>
      <c r="L48" s="36"/>
      <c r="M48" s="36"/>
      <c r="O48" s="37"/>
    </row>
    <row r="49" spans="1:899" s="27" customFormat="1" ht="15" customHeight="1">
      <c r="A49" s="28"/>
      <c r="C49" s="154"/>
      <c r="D49" s="154"/>
      <c r="E49" s="154"/>
      <c r="F49" s="113"/>
      <c r="G49" s="36"/>
      <c r="H49" s="36"/>
      <c r="I49" s="36"/>
      <c r="J49" s="36"/>
      <c r="K49" s="36"/>
      <c r="L49" s="36"/>
      <c r="M49" s="36"/>
      <c r="O49" s="37"/>
    </row>
    <row r="50" spans="1:899" s="27" customFormat="1" ht="15" customHeight="1">
      <c r="A50" s="28"/>
      <c r="C50" s="154"/>
      <c r="D50" s="154"/>
      <c r="E50" s="154"/>
      <c r="F50" s="113"/>
      <c r="G50" s="36"/>
      <c r="H50" s="36"/>
      <c r="I50" s="36"/>
      <c r="J50" s="36"/>
      <c r="K50" s="36"/>
      <c r="L50" s="36"/>
      <c r="M50" s="36"/>
      <c r="O50" s="37"/>
    </row>
    <row r="51" spans="1:899" s="27" customFormat="1" ht="15" customHeight="1">
      <c r="A51" s="28"/>
      <c r="C51" s="154"/>
      <c r="D51" s="154"/>
      <c r="E51" s="154"/>
      <c r="F51" s="113"/>
      <c r="G51" s="36"/>
      <c r="H51" s="36"/>
      <c r="I51" s="36"/>
      <c r="J51" s="36"/>
      <c r="K51" s="36"/>
      <c r="L51" s="36"/>
      <c r="M51" s="36"/>
      <c r="O51" s="37"/>
    </row>
    <row r="52" spans="1:899" ht="6" customHeight="1">
      <c r="A52" s="28"/>
      <c r="C52" s="98"/>
      <c r="D52" s="98"/>
      <c r="E52" s="98"/>
      <c r="F52" s="98"/>
      <c r="G52" s="27"/>
      <c r="H52" s="27"/>
      <c r="I52" s="27"/>
      <c r="J52" s="36"/>
      <c r="K52" s="36"/>
      <c r="L52" s="36"/>
      <c r="M52" s="36"/>
      <c r="O52" s="37"/>
    </row>
    <row r="53" spans="1:899" ht="6" customHeight="1">
      <c r="A53" s="28"/>
      <c r="C53" s="91"/>
      <c r="D53" s="91"/>
      <c r="E53" s="91"/>
      <c r="F53" s="91"/>
      <c r="G53" s="90"/>
      <c r="H53" s="90"/>
      <c r="I53" s="90"/>
      <c r="J53" s="36"/>
      <c r="K53" s="36"/>
      <c r="L53" s="36"/>
      <c r="M53" s="36"/>
      <c r="O53" s="37"/>
    </row>
    <row r="54" spans="1:899" s="27" customFormat="1" ht="15" customHeight="1">
      <c r="A54" s="28"/>
      <c r="C54" s="155"/>
      <c r="D54" s="155"/>
      <c r="E54" s="155"/>
      <c r="F54" s="155"/>
      <c r="G54" s="75"/>
      <c r="H54" s="75"/>
      <c r="I54" s="75"/>
      <c r="J54" s="36"/>
      <c r="K54" s="36"/>
      <c r="L54" s="36"/>
      <c r="M54" s="36"/>
      <c r="O54" s="37"/>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c r="IW54" s="33"/>
      <c r="IX54" s="33"/>
      <c r="IY54" s="33"/>
      <c r="IZ54" s="33"/>
      <c r="JA54" s="33"/>
      <c r="JB54" s="33"/>
      <c r="JC54" s="33"/>
      <c r="JD54" s="33"/>
      <c r="JE54" s="33"/>
      <c r="JF54" s="33"/>
      <c r="JG54" s="33"/>
      <c r="JH54" s="33"/>
      <c r="JI54" s="33"/>
      <c r="JJ54" s="33"/>
      <c r="JK54" s="33"/>
      <c r="JL54" s="33"/>
      <c r="JM54" s="33"/>
      <c r="JN54" s="33"/>
      <c r="JO54" s="33"/>
      <c r="JP54" s="33"/>
      <c r="JQ54" s="33"/>
      <c r="JR54" s="33"/>
      <c r="JS54" s="33"/>
      <c r="JT54" s="33"/>
      <c r="JU54" s="33"/>
      <c r="JV54" s="33"/>
      <c r="JW54" s="33"/>
      <c r="JX54" s="33"/>
      <c r="JY54" s="33"/>
      <c r="JZ54" s="33"/>
      <c r="KA54" s="33"/>
      <c r="KB54" s="33"/>
      <c r="KC54" s="33"/>
      <c r="KD54" s="33"/>
      <c r="KE54" s="33"/>
      <c r="KF54" s="33"/>
      <c r="KG54" s="33"/>
      <c r="KH54" s="33"/>
      <c r="KI54" s="33"/>
      <c r="KJ54" s="33"/>
      <c r="KK54" s="33"/>
      <c r="KL54" s="33"/>
      <c r="KM54" s="33"/>
      <c r="KN54" s="33"/>
      <c r="KO54" s="33"/>
      <c r="KP54" s="33"/>
      <c r="KQ54" s="33"/>
      <c r="KR54" s="33"/>
      <c r="KS54" s="33"/>
      <c r="KT54" s="33"/>
      <c r="KU54" s="33"/>
      <c r="KV54" s="33"/>
      <c r="KW54" s="33"/>
      <c r="KX54" s="33"/>
      <c r="KY54" s="33"/>
      <c r="KZ54" s="33"/>
      <c r="LA54" s="33"/>
      <c r="LB54" s="33"/>
      <c r="LC54" s="33"/>
      <c r="LD54" s="33"/>
      <c r="LE54" s="33"/>
      <c r="LF54" s="33"/>
      <c r="LG54" s="33"/>
      <c r="LH54" s="33"/>
      <c r="LI54" s="33"/>
      <c r="LJ54" s="33"/>
      <c r="LK54" s="33"/>
      <c r="LL54" s="33"/>
      <c r="LM54" s="33"/>
      <c r="LN54" s="33"/>
      <c r="LO54" s="33"/>
      <c r="LP54" s="33"/>
      <c r="LQ54" s="33"/>
      <c r="LR54" s="33"/>
      <c r="LS54" s="33"/>
      <c r="LT54" s="33"/>
      <c r="LU54" s="33"/>
      <c r="LV54" s="33"/>
      <c r="LW54" s="33"/>
      <c r="LX54" s="33"/>
      <c r="LY54" s="33"/>
      <c r="LZ54" s="33"/>
      <c r="MA54" s="33"/>
      <c r="MB54" s="33"/>
      <c r="MC54" s="33"/>
      <c r="MD54" s="33"/>
      <c r="ME54" s="33"/>
      <c r="MF54" s="33"/>
      <c r="MG54" s="33"/>
      <c r="MH54" s="33"/>
      <c r="MI54" s="33"/>
      <c r="MJ54" s="33"/>
      <c r="MK54" s="33"/>
      <c r="ML54" s="33"/>
      <c r="MM54" s="33"/>
      <c r="MN54" s="33"/>
      <c r="MO54" s="33"/>
      <c r="MP54" s="33"/>
      <c r="MQ54" s="33"/>
      <c r="MR54" s="33"/>
      <c r="MS54" s="33"/>
      <c r="MT54" s="33"/>
      <c r="MU54" s="33"/>
      <c r="MV54" s="33"/>
      <c r="MW54" s="33"/>
      <c r="MX54" s="33"/>
      <c r="MY54" s="33"/>
      <c r="MZ54" s="33"/>
      <c r="NA54" s="33"/>
      <c r="NB54" s="33"/>
      <c r="NC54" s="33"/>
      <c r="ND54" s="33"/>
      <c r="NE54" s="33"/>
      <c r="NF54" s="33"/>
      <c r="NG54" s="33"/>
      <c r="NH54" s="33"/>
      <c r="NI54" s="33"/>
      <c r="NJ54" s="33"/>
      <c r="NK54" s="33"/>
      <c r="NL54" s="33"/>
      <c r="NM54" s="33"/>
      <c r="NN54" s="33"/>
      <c r="NO54" s="33"/>
      <c r="NP54" s="33"/>
      <c r="NQ54" s="33"/>
      <c r="NR54" s="33"/>
      <c r="NS54" s="33"/>
      <c r="NT54" s="33"/>
      <c r="NU54" s="33"/>
      <c r="NV54" s="33"/>
      <c r="NW54" s="33"/>
      <c r="NX54" s="33"/>
      <c r="NY54" s="33"/>
      <c r="NZ54" s="33"/>
      <c r="OA54" s="33"/>
      <c r="OB54" s="33"/>
      <c r="OC54" s="33"/>
      <c r="OD54" s="33"/>
      <c r="OE54" s="33"/>
      <c r="OF54" s="33"/>
      <c r="OG54" s="33"/>
      <c r="OH54" s="33"/>
      <c r="OI54" s="33"/>
      <c r="OJ54" s="33"/>
      <c r="OK54" s="33"/>
      <c r="OL54" s="33"/>
      <c r="OM54" s="33"/>
      <c r="ON54" s="33"/>
      <c r="OO54" s="33"/>
      <c r="OP54" s="33"/>
      <c r="OQ54" s="33"/>
      <c r="OR54" s="33"/>
      <c r="OS54" s="33"/>
      <c r="OT54" s="33"/>
      <c r="OU54" s="33"/>
      <c r="OV54" s="33"/>
      <c r="OW54" s="33"/>
      <c r="OX54" s="33"/>
      <c r="OY54" s="33"/>
      <c r="OZ54" s="33"/>
      <c r="PA54" s="33"/>
      <c r="PB54" s="33"/>
      <c r="PC54" s="33"/>
      <c r="PD54" s="33"/>
      <c r="PE54" s="33"/>
      <c r="PF54" s="33"/>
      <c r="PG54" s="33"/>
      <c r="PH54" s="33"/>
      <c r="PI54" s="33"/>
      <c r="PJ54" s="33"/>
      <c r="PK54" s="33"/>
      <c r="PL54" s="33"/>
      <c r="PM54" s="33"/>
      <c r="PN54" s="33"/>
      <c r="PO54" s="33"/>
      <c r="PP54" s="33"/>
      <c r="PQ54" s="33"/>
      <c r="PR54" s="33"/>
      <c r="PS54" s="33"/>
      <c r="PT54" s="33"/>
      <c r="PU54" s="33"/>
      <c r="PV54" s="33"/>
      <c r="PW54" s="33"/>
      <c r="PX54" s="33"/>
      <c r="PY54" s="33"/>
      <c r="PZ54" s="33"/>
      <c r="QA54" s="33"/>
      <c r="QB54" s="33"/>
      <c r="QC54" s="33"/>
      <c r="QD54" s="33"/>
      <c r="QE54" s="33"/>
      <c r="QF54" s="33"/>
      <c r="QG54" s="33"/>
      <c r="QH54" s="33"/>
      <c r="QI54" s="33"/>
      <c r="QJ54" s="33"/>
      <c r="QK54" s="33"/>
      <c r="QL54" s="33"/>
      <c r="QM54" s="33"/>
      <c r="QN54" s="33"/>
      <c r="QO54" s="33"/>
      <c r="QP54" s="33"/>
      <c r="QQ54" s="33"/>
      <c r="QR54" s="33"/>
      <c r="QS54" s="33"/>
      <c r="QT54" s="33"/>
      <c r="QU54" s="33"/>
      <c r="QV54" s="33"/>
      <c r="QW54" s="33"/>
      <c r="QX54" s="33"/>
      <c r="QY54" s="33"/>
      <c r="QZ54" s="33"/>
      <c r="RA54" s="33"/>
      <c r="RB54" s="33"/>
      <c r="RC54" s="33"/>
      <c r="RD54" s="33"/>
      <c r="RE54" s="33"/>
      <c r="RF54" s="33"/>
      <c r="RG54" s="33"/>
      <c r="RH54" s="33"/>
      <c r="RI54" s="33"/>
      <c r="RJ54" s="33"/>
      <c r="RK54" s="33"/>
      <c r="RL54" s="33"/>
      <c r="RM54" s="33"/>
      <c r="RN54" s="33"/>
      <c r="RO54" s="33"/>
      <c r="RP54" s="33"/>
      <c r="RQ54" s="33"/>
      <c r="RR54" s="33"/>
      <c r="RS54" s="33"/>
      <c r="RT54" s="33"/>
      <c r="RU54" s="33"/>
      <c r="RV54" s="33"/>
      <c r="RW54" s="33"/>
      <c r="RX54" s="33"/>
      <c r="RY54" s="33"/>
      <c r="RZ54" s="33"/>
      <c r="SA54" s="33"/>
      <c r="SB54" s="33"/>
      <c r="SC54" s="33"/>
      <c r="SD54" s="33"/>
      <c r="SE54" s="33"/>
      <c r="SF54" s="33"/>
      <c r="SG54" s="33"/>
      <c r="SH54" s="33"/>
      <c r="SI54" s="33"/>
      <c r="SJ54" s="33"/>
      <c r="SK54" s="33"/>
      <c r="SL54" s="33"/>
      <c r="SM54" s="33"/>
      <c r="SN54" s="33"/>
      <c r="SO54" s="33"/>
      <c r="SP54" s="33"/>
      <c r="SQ54" s="33"/>
      <c r="SR54" s="33"/>
      <c r="SS54" s="33"/>
      <c r="ST54" s="33"/>
      <c r="SU54" s="33"/>
      <c r="SV54" s="33"/>
      <c r="SW54" s="33"/>
      <c r="SX54" s="33"/>
      <c r="SY54" s="33"/>
      <c r="SZ54" s="33"/>
      <c r="TA54" s="33"/>
      <c r="TB54" s="33"/>
      <c r="TC54" s="33"/>
      <c r="TD54" s="33"/>
      <c r="TE54" s="33"/>
      <c r="TF54" s="33"/>
      <c r="TG54" s="33"/>
      <c r="TH54" s="33"/>
      <c r="TI54" s="33"/>
      <c r="TJ54" s="33"/>
      <c r="TK54" s="33"/>
      <c r="TL54" s="33"/>
      <c r="TM54" s="33"/>
      <c r="TN54" s="33"/>
      <c r="TO54" s="33"/>
      <c r="TP54" s="33"/>
      <c r="TQ54" s="33"/>
      <c r="TR54" s="33"/>
      <c r="TS54" s="33"/>
      <c r="TT54" s="33"/>
      <c r="TU54" s="33"/>
      <c r="TV54" s="33"/>
      <c r="TW54" s="33"/>
      <c r="TX54" s="33"/>
      <c r="TY54" s="33"/>
      <c r="TZ54" s="33"/>
      <c r="UA54" s="33"/>
      <c r="UB54" s="33"/>
      <c r="UC54" s="33"/>
      <c r="UD54" s="33"/>
      <c r="UE54" s="33"/>
      <c r="UF54" s="33"/>
      <c r="UG54" s="33"/>
      <c r="UH54" s="33"/>
      <c r="UI54" s="33"/>
      <c r="UJ54" s="33"/>
      <c r="UK54" s="33"/>
      <c r="UL54" s="33"/>
      <c r="UM54" s="33"/>
      <c r="UN54" s="33"/>
      <c r="UO54" s="33"/>
      <c r="UP54" s="33"/>
      <c r="UQ54" s="33"/>
      <c r="UR54" s="33"/>
      <c r="US54" s="33"/>
      <c r="UT54" s="33"/>
      <c r="UU54" s="33"/>
      <c r="UV54" s="33"/>
      <c r="UW54" s="33"/>
      <c r="UX54" s="33"/>
      <c r="UY54" s="33"/>
      <c r="UZ54" s="33"/>
      <c r="VA54" s="33"/>
      <c r="VB54" s="33"/>
      <c r="VC54" s="33"/>
      <c r="VD54" s="33"/>
      <c r="VE54" s="33"/>
      <c r="VF54" s="33"/>
      <c r="VG54" s="33"/>
      <c r="VH54" s="33"/>
      <c r="VI54" s="33"/>
      <c r="VJ54" s="33"/>
      <c r="VK54" s="33"/>
      <c r="VL54" s="33"/>
      <c r="VM54" s="33"/>
      <c r="VN54" s="33"/>
      <c r="VO54" s="33"/>
      <c r="VP54" s="33"/>
      <c r="VQ54" s="33"/>
      <c r="VR54" s="33"/>
      <c r="VS54" s="33"/>
      <c r="VT54" s="33"/>
      <c r="VU54" s="33"/>
      <c r="VV54" s="33"/>
      <c r="VW54" s="33"/>
      <c r="VX54" s="33"/>
      <c r="VY54" s="33"/>
      <c r="VZ54" s="33"/>
      <c r="WA54" s="33"/>
      <c r="WB54" s="33"/>
      <c r="WC54" s="33"/>
      <c r="WD54" s="33"/>
      <c r="WE54" s="33"/>
      <c r="WF54" s="33"/>
      <c r="WG54" s="33"/>
      <c r="WH54" s="33"/>
      <c r="WI54" s="33"/>
      <c r="WJ54" s="33"/>
      <c r="WK54" s="33"/>
      <c r="WL54" s="33"/>
      <c r="WM54" s="33"/>
      <c r="WN54" s="33"/>
      <c r="WO54" s="33"/>
      <c r="WP54" s="33"/>
      <c r="WQ54" s="33"/>
      <c r="WR54" s="33"/>
      <c r="WS54" s="33"/>
      <c r="WT54" s="33"/>
      <c r="WU54" s="33"/>
      <c r="WV54" s="33"/>
      <c r="WW54" s="33"/>
      <c r="WX54" s="33"/>
      <c r="WY54" s="33"/>
      <c r="WZ54" s="33"/>
      <c r="XA54" s="33"/>
      <c r="XB54" s="33"/>
      <c r="XC54" s="33"/>
      <c r="XD54" s="33"/>
      <c r="XE54" s="33"/>
      <c r="XF54" s="33"/>
      <c r="XG54" s="33"/>
      <c r="XH54" s="33"/>
      <c r="XI54" s="33"/>
      <c r="XJ54" s="33"/>
      <c r="XK54" s="33"/>
      <c r="XL54" s="33"/>
      <c r="XM54" s="33"/>
      <c r="XN54" s="33"/>
      <c r="XO54" s="33"/>
      <c r="XP54" s="33"/>
      <c r="XQ54" s="33"/>
      <c r="XR54" s="33"/>
      <c r="XS54" s="33"/>
      <c r="XT54" s="33"/>
      <c r="XU54" s="33"/>
      <c r="XV54" s="33"/>
      <c r="XW54" s="33"/>
      <c r="XX54" s="33"/>
      <c r="XY54" s="33"/>
      <c r="XZ54" s="33"/>
      <c r="YA54" s="33"/>
      <c r="YB54" s="33"/>
      <c r="YC54" s="33"/>
      <c r="YD54" s="33"/>
      <c r="YE54" s="33"/>
      <c r="YF54" s="33"/>
      <c r="YG54" s="33"/>
      <c r="YH54" s="33"/>
      <c r="YI54" s="33"/>
      <c r="YJ54" s="33"/>
      <c r="YK54" s="33"/>
      <c r="YL54" s="33"/>
      <c r="YM54" s="33"/>
      <c r="YN54" s="33"/>
      <c r="YO54" s="33"/>
      <c r="YP54" s="33"/>
      <c r="YQ54" s="33"/>
      <c r="YR54" s="33"/>
      <c r="YS54" s="33"/>
      <c r="YT54" s="33"/>
      <c r="YU54" s="33"/>
      <c r="YV54" s="33"/>
      <c r="YW54" s="33"/>
      <c r="YX54" s="33"/>
      <c r="YY54" s="33"/>
      <c r="YZ54" s="33"/>
      <c r="ZA54" s="33"/>
      <c r="ZB54" s="33"/>
      <c r="ZC54" s="33"/>
      <c r="ZD54" s="33"/>
      <c r="ZE54" s="33"/>
      <c r="ZF54" s="33"/>
      <c r="ZG54" s="33"/>
      <c r="ZH54" s="33"/>
      <c r="ZI54" s="33"/>
      <c r="ZJ54" s="33"/>
      <c r="ZK54" s="33"/>
      <c r="ZL54" s="33"/>
      <c r="ZM54" s="33"/>
      <c r="ZN54" s="33"/>
      <c r="ZO54" s="33"/>
      <c r="ZP54" s="33"/>
      <c r="ZQ54" s="33"/>
      <c r="ZR54" s="33"/>
      <c r="ZS54" s="33"/>
      <c r="ZT54" s="33"/>
      <c r="ZU54" s="33"/>
      <c r="ZV54" s="33"/>
      <c r="ZW54" s="33"/>
      <c r="ZX54" s="33"/>
      <c r="ZY54" s="33"/>
      <c r="ZZ54" s="33"/>
      <c r="AAA54" s="33"/>
      <c r="AAB54" s="33"/>
      <c r="AAC54" s="33"/>
      <c r="AAD54" s="33"/>
      <c r="AAE54" s="33"/>
      <c r="AAF54" s="33"/>
      <c r="AAG54" s="33"/>
      <c r="AAH54" s="33"/>
      <c r="AAI54" s="33"/>
      <c r="AAJ54" s="33"/>
      <c r="AAK54" s="33"/>
      <c r="AAL54" s="33"/>
      <c r="AAM54" s="33"/>
      <c r="AAN54" s="33"/>
      <c r="AAO54" s="33"/>
      <c r="AAP54" s="33"/>
      <c r="AAQ54" s="33"/>
      <c r="AAR54" s="33"/>
      <c r="AAS54" s="33"/>
      <c r="AAT54" s="33"/>
      <c r="AAU54" s="33"/>
      <c r="AAV54" s="33"/>
      <c r="AAW54" s="33"/>
      <c r="AAX54" s="33"/>
      <c r="AAY54" s="33"/>
      <c r="AAZ54" s="33"/>
      <c r="ABA54" s="33"/>
      <c r="ABB54" s="33"/>
      <c r="ABC54" s="33"/>
      <c r="ABD54" s="33"/>
      <c r="ABE54" s="33"/>
      <c r="ABF54" s="33"/>
      <c r="ABG54" s="33"/>
      <c r="ABH54" s="33"/>
      <c r="ABI54" s="33"/>
      <c r="ABJ54" s="33"/>
      <c r="ABK54" s="33"/>
      <c r="ABL54" s="33"/>
      <c r="ABM54" s="33"/>
      <c r="ABN54" s="33"/>
      <c r="ABO54" s="33"/>
      <c r="ABP54" s="33"/>
      <c r="ABQ54" s="33"/>
      <c r="ABR54" s="33"/>
      <c r="ABS54" s="33"/>
      <c r="ABT54" s="33"/>
      <c r="ABU54" s="33"/>
      <c r="ABV54" s="33"/>
      <c r="ABW54" s="33"/>
      <c r="ABX54" s="33"/>
      <c r="ABY54" s="33"/>
      <c r="ABZ54" s="33"/>
      <c r="ACA54" s="33"/>
      <c r="ACB54" s="33"/>
      <c r="ACC54" s="33"/>
      <c r="ACD54" s="33"/>
      <c r="ACE54" s="33"/>
      <c r="ACF54" s="33"/>
      <c r="ACG54" s="33"/>
      <c r="ACH54" s="33"/>
      <c r="ACI54" s="33"/>
      <c r="ACJ54" s="33"/>
      <c r="ACK54" s="33"/>
      <c r="ACL54" s="33"/>
      <c r="ACM54" s="33"/>
      <c r="ACN54" s="33"/>
      <c r="ACO54" s="33"/>
      <c r="ACP54" s="33"/>
      <c r="ACQ54" s="33"/>
      <c r="ACR54" s="33"/>
      <c r="ACS54" s="33"/>
      <c r="ACT54" s="33"/>
      <c r="ACU54" s="33"/>
      <c r="ACV54" s="33"/>
      <c r="ACW54" s="33"/>
      <c r="ACX54" s="33"/>
      <c r="ACY54" s="33"/>
      <c r="ACZ54" s="33"/>
      <c r="ADA54" s="33"/>
      <c r="ADB54" s="33"/>
      <c r="ADC54" s="33"/>
      <c r="ADD54" s="33"/>
      <c r="ADE54" s="33"/>
      <c r="ADF54" s="33"/>
      <c r="ADG54" s="33"/>
      <c r="ADH54" s="33"/>
      <c r="ADI54" s="33"/>
      <c r="ADJ54" s="33"/>
      <c r="ADK54" s="33"/>
      <c r="ADL54" s="33"/>
      <c r="ADM54" s="33"/>
      <c r="ADN54" s="33"/>
      <c r="ADO54" s="33"/>
      <c r="ADP54" s="33"/>
      <c r="ADQ54" s="33"/>
      <c r="ADR54" s="33"/>
      <c r="ADS54" s="33"/>
      <c r="ADT54" s="33"/>
      <c r="ADU54" s="33"/>
      <c r="ADV54" s="33"/>
      <c r="ADW54" s="33"/>
      <c r="ADX54" s="33"/>
      <c r="ADY54" s="33"/>
      <c r="ADZ54" s="33"/>
      <c r="AEA54" s="33"/>
      <c r="AEB54" s="33"/>
      <c r="AEC54" s="33"/>
      <c r="AED54" s="33"/>
      <c r="AEE54" s="33"/>
      <c r="AEF54" s="33"/>
      <c r="AEG54" s="33"/>
      <c r="AEH54" s="33"/>
      <c r="AEI54" s="33"/>
      <c r="AEJ54" s="33"/>
      <c r="AEK54" s="33"/>
      <c r="AEL54" s="33"/>
      <c r="AEM54" s="33"/>
      <c r="AEN54" s="33"/>
      <c r="AEO54" s="33"/>
      <c r="AEP54" s="33"/>
      <c r="AEQ54" s="33"/>
      <c r="AER54" s="33"/>
      <c r="AES54" s="33"/>
      <c r="AET54" s="33"/>
      <c r="AEU54" s="33"/>
      <c r="AEV54" s="33"/>
      <c r="AEW54" s="33"/>
      <c r="AEX54" s="33"/>
      <c r="AEY54" s="33"/>
      <c r="AEZ54" s="33"/>
      <c r="AFA54" s="33"/>
      <c r="AFB54" s="33"/>
      <c r="AFC54" s="33"/>
      <c r="AFD54" s="33"/>
      <c r="AFE54" s="33"/>
      <c r="AFF54" s="33"/>
      <c r="AFG54" s="33"/>
      <c r="AFH54" s="33"/>
      <c r="AFI54" s="33"/>
      <c r="AFJ54" s="33"/>
      <c r="AFK54" s="33"/>
      <c r="AFL54" s="33"/>
      <c r="AFM54" s="33"/>
      <c r="AFN54" s="33"/>
      <c r="AFO54" s="33"/>
      <c r="AFP54" s="33"/>
      <c r="AFQ54" s="33"/>
      <c r="AFR54" s="33"/>
      <c r="AFS54" s="33"/>
      <c r="AFT54" s="33"/>
      <c r="AFU54" s="33"/>
      <c r="AFV54" s="33"/>
      <c r="AFW54" s="33"/>
      <c r="AFX54" s="33"/>
      <c r="AFY54" s="33"/>
      <c r="AFZ54" s="33"/>
      <c r="AGA54" s="33"/>
      <c r="AGB54" s="33"/>
      <c r="AGC54" s="33"/>
      <c r="AGD54" s="33"/>
      <c r="AGE54" s="33"/>
      <c r="AGF54" s="33"/>
      <c r="AGG54" s="33"/>
      <c r="AGH54" s="33"/>
      <c r="AGI54" s="33"/>
      <c r="AGJ54" s="33"/>
      <c r="AGK54" s="33"/>
      <c r="AGL54" s="33"/>
      <c r="AGM54" s="33"/>
      <c r="AGN54" s="33"/>
      <c r="AGO54" s="33"/>
      <c r="AGP54" s="33"/>
      <c r="AGQ54" s="33"/>
      <c r="AGR54" s="33"/>
      <c r="AGS54" s="33"/>
      <c r="AGT54" s="33"/>
      <c r="AGU54" s="33"/>
      <c r="AGV54" s="33"/>
      <c r="AGW54" s="33"/>
      <c r="AGX54" s="33"/>
      <c r="AGY54" s="33"/>
      <c r="AGZ54" s="33"/>
      <c r="AHA54" s="33"/>
      <c r="AHB54" s="33"/>
      <c r="AHC54" s="33"/>
      <c r="AHD54" s="33"/>
      <c r="AHE54" s="33"/>
      <c r="AHF54" s="33"/>
      <c r="AHG54" s="33"/>
      <c r="AHH54" s="33"/>
      <c r="AHI54" s="33"/>
      <c r="AHJ54" s="33"/>
      <c r="AHK54" s="33"/>
      <c r="AHL54" s="33"/>
      <c r="AHM54" s="33"/>
      <c r="AHN54" s="33"/>
      <c r="AHO54" s="33"/>
    </row>
    <row r="55" spans="1:899" s="27" customFormat="1" ht="15" customHeight="1">
      <c r="A55" s="28"/>
      <c r="C55" s="34"/>
      <c r="D55" s="34"/>
      <c r="E55" s="34"/>
      <c r="F55" s="35"/>
      <c r="G55" s="36"/>
      <c r="H55" s="36"/>
      <c r="I55" s="36"/>
      <c r="J55" s="36"/>
      <c r="K55" s="36"/>
      <c r="L55" s="36"/>
      <c r="M55" s="36"/>
      <c r="O55" s="37"/>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c r="IW55" s="33"/>
      <c r="IX55" s="33"/>
      <c r="IY55" s="33"/>
      <c r="IZ55" s="33"/>
      <c r="JA55" s="33"/>
      <c r="JB55" s="33"/>
      <c r="JC55" s="33"/>
      <c r="JD55" s="33"/>
      <c r="JE55" s="33"/>
      <c r="JF55" s="33"/>
      <c r="JG55" s="33"/>
      <c r="JH55" s="33"/>
      <c r="JI55" s="33"/>
      <c r="JJ55" s="33"/>
      <c r="JK55" s="33"/>
      <c r="JL55" s="33"/>
      <c r="JM55" s="33"/>
      <c r="JN55" s="33"/>
      <c r="JO55" s="33"/>
      <c r="JP55" s="33"/>
      <c r="JQ55" s="33"/>
      <c r="JR55" s="33"/>
      <c r="JS55" s="33"/>
      <c r="JT55" s="33"/>
      <c r="JU55" s="33"/>
      <c r="JV55" s="33"/>
      <c r="JW55" s="33"/>
      <c r="JX55" s="33"/>
      <c r="JY55" s="33"/>
      <c r="JZ55" s="33"/>
      <c r="KA55" s="33"/>
      <c r="KB55" s="33"/>
      <c r="KC55" s="33"/>
      <c r="KD55" s="33"/>
      <c r="KE55" s="33"/>
      <c r="KF55" s="33"/>
      <c r="KG55" s="33"/>
      <c r="KH55" s="33"/>
      <c r="KI55" s="33"/>
      <c r="KJ55" s="33"/>
      <c r="KK55" s="33"/>
      <c r="KL55" s="33"/>
      <c r="KM55" s="33"/>
      <c r="KN55" s="33"/>
      <c r="KO55" s="33"/>
      <c r="KP55" s="33"/>
      <c r="KQ55" s="33"/>
      <c r="KR55" s="33"/>
      <c r="KS55" s="33"/>
      <c r="KT55" s="33"/>
      <c r="KU55" s="33"/>
      <c r="KV55" s="33"/>
      <c r="KW55" s="33"/>
      <c r="KX55" s="33"/>
      <c r="KY55" s="33"/>
      <c r="KZ55" s="33"/>
      <c r="LA55" s="33"/>
      <c r="LB55" s="33"/>
      <c r="LC55" s="33"/>
      <c r="LD55" s="33"/>
      <c r="LE55" s="33"/>
      <c r="LF55" s="33"/>
      <c r="LG55" s="33"/>
      <c r="LH55" s="33"/>
      <c r="LI55" s="33"/>
      <c r="LJ55" s="33"/>
      <c r="LK55" s="33"/>
      <c r="LL55" s="33"/>
      <c r="LM55" s="33"/>
      <c r="LN55" s="33"/>
      <c r="LO55" s="33"/>
      <c r="LP55" s="33"/>
      <c r="LQ55" s="33"/>
      <c r="LR55" s="33"/>
      <c r="LS55" s="33"/>
      <c r="LT55" s="33"/>
      <c r="LU55" s="33"/>
      <c r="LV55" s="33"/>
      <c r="LW55" s="33"/>
      <c r="LX55" s="33"/>
      <c r="LY55" s="33"/>
      <c r="LZ55" s="33"/>
      <c r="MA55" s="33"/>
      <c r="MB55" s="33"/>
      <c r="MC55" s="33"/>
      <c r="MD55" s="33"/>
      <c r="ME55" s="33"/>
      <c r="MF55" s="33"/>
      <c r="MG55" s="33"/>
      <c r="MH55" s="33"/>
      <c r="MI55" s="33"/>
      <c r="MJ55" s="33"/>
      <c r="MK55" s="33"/>
      <c r="ML55" s="33"/>
      <c r="MM55" s="33"/>
      <c r="MN55" s="33"/>
      <c r="MO55" s="33"/>
      <c r="MP55" s="33"/>
      <c r="MQ55" s="33"/>
      <c r="MR55" s="33"/>
      <c r="MS55" s="33"/>
      <c r="MT55" s="33"/>
      <c r="MU55" s="33"/>
      <c r="MV55" s="33"/>
      <c r="MW55" s="33"/>
      <c r="MX55" s="33"/>
      <c r="MY55" s="33"/>
      <c r="MZ55" s="33"/>
      <c r="NA55" s="33"/>
      <c r="NB55" s="33"/>
      <c r="NC55" s="33"/>
      <c r="ND55" s="33"/>
      <c r="NE55" s="33"/>
      <c r="NF55" s="33"/>
      <c r="NG55" s="33"/>
      <c r="NH55" s="33"/>
      <c r="NI55" s="33"/>
      <c r="NJ55" s="33"/>
      <c r="NK55" s="33"/>
      <c r="NL55" s="33"/>
      <c r="NM55" s="33"/>
      <c r="NN55" s="33"/>
      <c r="NO55" s="33"/>
      <c r="NP55" s="33"/>
      <c r="NQ55" s="33"/>
      <c r="NR55" s="33"/>
      <c r="NS55" s="33"/>
      <c r="NT55" s="33"/>
      <c r="NU55" s="33"/>
      <c r="NV55" s="33"/>
      <c r="NW55" s="33"/>
      <c r="NX55" s="33"/>
      <c r="NY55" s="33"/>
      <c r="NZ55" s="33"/>
      <c r="OA55" s="33"/>
      <c r="OB55" s="33"/>
      <c r="OC55" s="33"/>
      <c r="OD55" s="33"/>
      <c r="OE55" s="33"/>
      <c r="OF55" s="33"/>
      <c r="OG55" s="33"/>
      <c r="OH55" s="33"/>
      <c r="OI55" s="33"/>
      <c r="OJ55" s="33"/>
      <c r="OK55" s="33"/>
      <c r="OL55" s="33"/>
      <c r="OM55" s="33"/>
      <c r="ON55" s="33"/>
      <c r="OO55" s="33"/>
      <c r="OP55" s="33"/>
      <c r="OQ55" s="33"/>
      <c r="OR55" s="33"/>
      <c r="OS55" s="33"/>
      <c r="OT55" s="33"/>
      <c r="OU55" s="33"/>
      <c r="OV55" s="33"/>
      <c r="OW55" s="33"/>
      <c r="OX55" s="33"/>
      <c r="OY55" s="33"/>
      <c r="OZ55" s="33"/>
      <c r="PA55" s="33"/>
      <c r="PB55" s="33"/>
      <c r="PC55" s="33"/>
      <c r="PD55" s="33"/>
      <c r="PE55" s="33"/>
      <c r="PF55" s="33"/>
      <c r="PG55" s="33"/>
      <c r="PH55" s="33"/>
      <c r="PI55" s="33"/>
      <c r="PJ55" s="33"/>
      <c r="PK55" s="33"/>
      <c r="PL55" s="33"/>
      <c r="PM55" s="33"/>
      <c r="PN55" s="33"/>
      <c r="PO55" s="33"/>
      <c r="PP55" s="33"/>
      <c r="PQ55" s="33"/>
      <c r="PR55" s="33"/>
      <c r="PS55" s="33"/>
      <c r="PT55" s="33"/>
      <c r="PU55" s="33"/>
      <c r="PV55" s="33"/>
      <c r="PW55" s="33"/>
      <c r="PX55" s="33"/>
      <c r="PY55" s="33"/>
      <c r="PZ55" s="33"/>
      <c r="QA55" s="33"/>
      <c r="QB55" s="33"/>
      <c r="QC55" s="33"/>
      <c r="QD55" s="33"/>
      <c r="QE55" s="33"/>
      <c r="QF55" s="33"/>
      <c r="QG55" s="33"/>
      <c r="QH55" s="33"/>
      <c r="QI55" s="33"/>
      <c r="QJ55" s="33"/>
      <c r="QK55" s="33"/>
      <c r="QL55" s="33"/>
      <c r="QM55" s="33"/>
      <c r="QN55" s="33"/>
      <c r="QO55" s="33"/>
      <c r="QP55" s="33"/>
      <c r="QQ55" s="33"/>
      <c r="QR55" s="33"/>
      <c r="QS55" s="33"/>
      <c r="QT55" s="33"/>
      <c r="QU55" s="33"/>
      <c r="QV55" s="33"/>
      <c r="QW55" s="33"/>
      <c r="QX55" s="33"/>
      <c r="QY55" s="33"/>
      <c r="QZ55" s="33"/>
      <c r="RA55" s="33"/>
      <c r="RB55" s="33"/>
      <c r="RC55" s="33"/>
      <c r="RD55" s="33"/>
      <c r="RE55" s="33"/>
      <c r="RF55" s="33"/>
      <c r="RG55" s="33"/>
      <c r="RH55" s="33"/>
      <c r="RI55" s="33"/>
      <c r="RJ55" s="33"/>
      <c r="RK55" s="33"/>
      <c r="RL55" s="33"/>
      <c r="RM55" s="33"/>
      <c r="RN55" s="33"/>
      <c r="RO55" s="33"/>
      <c r="RP55" s="33"/>
      <c r="RQ55" s="33"/>
      <c r="RR55" s="33"/>
      <c r="RS55" s="33"/>
      <c r="RT55" s="33"/>
      <c r="RU55" s="33"/>
      <c r="RV55" s="33"/>
      <c r="RW55" s="33"/>
      <c r="RX55" s="33"/>
      <c r="RY55" s="33"/>
      <c r="RZ55" s="33"/>
      <c r="SA55" s="33"/>
      <c r="SB55" s="33"/>
      <c r="SC55" s="33"/>
      <c r="SD55" s="33"/>
      <c r="SE55" s="33"/>
      <c r="SF55" s="33"/>
      <c r="SG55" s="33"/>
      <c r="SH55" s="33"/>
      <c r="SI55" s="33"/>
      <c r="SJ55" s="33"/>
      <c r="SK55" s="33"/>
      <c r="SL55" s="33"/>
      <c r="SM55" s="33"/>
      <c r="SN55" s="33"/>
      <c r="SO55" s="33"/>
      <c r="SP55" s="33"/>
      <c r="SQ55" s="33"/>
      <c r="SR55" s="33"/>
      <c r="SS55" s="33"/>
      <c r="ST55" s="33"/>
      <c r="SU55" s="33"/>
      <c r="SV55" s="33"/>
      <c r="SW55" s="33"/>
      <c r="SX55" s="33"/>
      <c r="SY55" s="33"/>
      <c r="SZ55" s="33"/>
      <c r="TA55" s="33"/>
      <c r="TB55" s="33"/>
      <c r="TC55" s="33"/>
      <c r="TD55" s="33"/>
      <c r="TE55" s="33"/>
      <c r="TF55" s="33"/>
      <c r="TG55" s="33"/>
      <c r="TH55" s="33"/>
      <c r="TI55" s="33"/>
      <c r="TJ55" s="33"/>
      <c r="TK55" s="33"/>
      <c r="TL55" s="33"/>
      <c r="TM55" s="33"/>
      <c r="TN55" s="33"/>
      <c r="TO55" s="33"/>
      <c r="TP55" s="33"/>
      <c r="TQ55" s="33"/>
      <c r="TR55" s="33"/>
      <c r="TS55" s="33"/>
      <c r="TT55" s="33"/>
      <c r="TU55" s="33"/>
      <c r="TV55" s="33"/>
      <c r="TW55" s="33"/>
      <c r="TX55" s="33"/>
      <c r="TY55" s="33"/>
      <c r="TZ55" s="33"/>
      <c r="UA55" s="33"/>
      <c r="UB55" s="33"/>
      <c r="UC55" s="33"/>
      <c r="UD55" s="33"/>
      <c r="UE55" s="33"/>
      <c r="UF55" s="33"/>
      <c r="UG55" s="33"/>
      <c r="UH55" s="33"/>
      <c r="UI55" s="33"/>
      <c r="UJ55" s="33"/>
      <c r="UK55" s="33"/>
      <c r="UL55" s="33"/>
      <c r="UM55" s="33"/>
      <c r="UN55" s="33"/>
      <c r="UO55" s="33"/>
      <c r="UP55" s="33"/>
      <c r="UQ55" s="33"/>
      <c r="UR55" s="33"/>
      <c r="US55" s="33"/>
      <c r="UT55" s="33"/>
      <c r="UU55" s="33"/>
      <c r="UV55" s="33"/>
      <c r="UW55" s="33"/>
      <c r="UX55" s="33"/>
      <c r="UY55" s="33"/>
      <c r="UZ55" s="33"/>
      <c r="VA55" s="33"/>
      <c r="VB55" s="33"/>
      <c r="VC55" s="33"/>
      <c r="VD55" s="33"/>
      <c r="VE55" s="33"/>
      <c r="VF55" s="33"/>
      <c r="VG55" s="33"/>
      <c r="VH55" s="33"/>
      <c r="VI55" s="33"/>
      <c r="VJ55" s="33"/>
      <c r="VK55" s="33"/>
      <c r="VL55" s="33"/>
      <c r="VM55" s="33"/>
      <c r="VN55" s="33"/>
      <c r="VO55" s="33"/>
      <c r="VP55" s="33"/>
      <c r="VQ55" s="33"/>
      <c r="VR55" s="33"/>
      <c r="VS55" s="33"/>
      <c r="VT55" s="33"/>
      <c r="VU55" s="33"/>
      <c r="VV55" s="33"/>
      <c r="VW55" s="33"/>
      <c r="VX55" s="33"/>
      <c r="VY55" s="33"/>
      <c r="VZ55" s="33"/>
      <c r="WA55" s="33"/>
      <c r="WB55" s="33"/>
      <c r="WC55" s="33"/>
      <c r="WD55" s="33"/>
      <c r="WE55" s="33"/>
      <c r="WF55" s="33"/>
      <c r="WG55" s="33"/>
      <c r="WH55" s="33"/>
      <c r="WI55" s="33"/>
      <c r="WJ55" s="33"/>
      <c r="WK55" s="33"/>
      <c r="WL55" s="33"/>
      <c r="WM55" s="33"/>
      <c r="WN55" s="33"/>
      <c r="WO55" s="33"/>
      <c r="WP55" s="33"/>
      <c r="WQ55" s="33"/>
      <c r="WR55" s="33"/>
      <c r="WS55" s="33"/>
      <c r="WT55" s="33"/>
      <c r="WU55" s="33"/>
      <c r="WV55" s="33"/>
      <c r="WW55" s="33"/>
      <c r="WX55" s="33"/>
      <c r="WY55" s="33"/>
      <c r="WZ55" s="33"/>
      <c r="XA55" s="33"/>
      <c r="XB55" s="33"/>
      <c r="XC55" s="33"/>
      <c r="XD55" s="33"/>
      <c r="XE55" s="33"/>
      <c r="XF55" s="33"/>
      <c r="XG55" s="33"/>
      <c r="XH55" s="33"/>
      <c r="XI55" s="33"/>
      <c r="XJ55" s="33"/>
      <c r="XK55" s="33"/>
      <c r="XL55" s="33"/>
      <c r="XM55" s="33"/>
      <c r="XN55" s="33"/>
      <c r="XO55" s="33"/>
      <c r="XP55" s="33"/>
      <c r="XQ55" s="33"/>
      <c r="XR55" s="33"/>
      <c r="XS55" s="33"/>
      <c r="XT55" s="33"/>
      <c r="XU55" s="33"/>
      <c r="XV55" s="33"/>
      <c r="XW55" s="33"/>
      <c r="XX55" s="33"/>
      <c r="XY55" s="33"/>
      <c r="XZ55" s="33"/>
      <c r="YA55" s="33"/>
      <c r="YB55" s="33"/>
      <c r="YC55" s="33"/>
      <c r="YD55" s="33"/>
      <c r="YE55" s="33"/>
      <c r="YF55" s="33"/>
      <c r="YG55" s="33"/>
      <c r="YH55" s="33"/>
      <c r="YI55" s="33"/>
      <c r="YJ55" s="33"/>
      <c r="YK55" s="33"/>
      <c r="YL55" s="33"/>
      <c r="YM55" s="33"/>
      <c r="YN55" s="33"/>
      <c r="YO55" s="33"/>
      <c r="YP55" s="33"/>
      <c r="YQ55" s="33"/>
      <c r="YR55" s="33"/>
      <c r="YS55" s="33"/>
      <c r="YT55" s="33"/>
      <c r="YU55" s="33"/>
      <c r="YV55" s="33"/>
      <c r="YW55" s="33"/>
      <c r="YX55" s="33"/>
      <c r="YY55" s="33"/>
      <c r="YZ55" s="33"/>
      <c r="ZA55" s="33"/>
      <c r="ZB55" s="33"/>
      <c r="ZC55" s="33"/>
      <c r="ZD55" s="33"/>
      <c r="ZE55" s="33"/>
      <c r="ZF55" s="33"/>
      <c r="ZG55" s="33"/>
      <c r="ZH55" s="33"/>
      <c r="ZI55" s="33"/>
      <c r="ZJ55" s="33"/>
      <c r="ZK55" s="33"/>
      <c r="ZL55" s="33"/>
      <c r="ZM55" s="33"/>
      <c r="ZN55" s="33"/>
      <c r="ZO55" s="33"/>
      <c r="ZP55" s="33"/>
      <c r="ZQ55" s="33"/>
      <c r="ZR55" s="33"/>
      <c r="ZS55" s="33"/>
      <c r="ZT55" s="33"/>
      <c r="ZU55" s="33"/>
      <c r="ZV55" s="33"/>
      <c r="ZW55" s="33"/>
      <c r="ZX55" s="33"/>
      <c r="ZY55" s="33"/>
      <c r="ZZ55" s="33"/>
      <c r="AAA55" s="33"/>
      <c r="AAB55" s="33"/>
      <c r="AAC55" s="33"/>
      <c r="AAD55" s="33"/>
      <c r="AAE55" s="33"/>
      <c r="AAF55" s="33"/>
      <c r="AAG55" s="33"/>
      <c r="AAH55" s="33"/>
      <c r="AAI55" s="33"/>
      <c r="AAJ55" s="33"/>
      <c r="AAK55" s="33"/>
      <c r="AAL55" s="33"/>
      <c r="AAM55" s="33"/>
      <c r="AAN55" s="33"/>
      <c r="AAO55" s="33"/>
      <c r="AAP55" s="33"/>
      <c r="AAQ55" s="33"/>
      <c r="AAR55" s="33"/>
      <c r="AAS55" s="33"/>
      <c r="AAT55" s="33"/>
      <c r="AAU55" s="33"/>
      <c r="AAV55" s="33"/>
      <c r="AAW55" s="33"/>
      <c r="AAX55" s="33"/>
      <c r="AAY55" s="33"/>
      <c r="AAZ55" s="33"/>
      <c r="ABA55" s="33"/>
      <c r="ABB55" s="33"/>
      <c r="ABC55" s="33"/>
      <c r="ABD55" s="33"/>
      <c r="ABE55" s="33"/>
      <c r="ABF55" s="33"/>
      <c r="ABG55" s="33"/>
      <c r="ABH55" s="33"/>
      <c r="ABI55" s="33"/>
      <c r="ABJ55" s="33"/>
      <c r="ABK55" s="33"/>
      <c r="ABL55" s="33"/>
      <c r="ABM55" s="33"/>
      <c r="ABN55" s="33"/>
      <c r="ABO55" s="33"/>
      <c r="ABP55" s="33"/>
      <c r="ABQ55" s="33"/>
      <c r="ABR55" s="33"/>
      <c r="ABS55" s="33"/>
      <c r="ABT55" s="33"/>
      <c r="ABU55" s="33"/>
      <c r="ABV55" s="33"/>
      <c r="ABW55" s="33"/>
      <c r="ABX55" s="33"/>
      <c r="ABY55" s="33"/>
      <c r="ABZ55" s="33"/>
      <c r="ACA55" s="33"/>
      <c r="ACB55" s="33"/>
      <c r="ACC55" s="33"/>
      <c r="ACD55" s="33"/>
      <c r="ACE55" s="33"/>
      <c r="ACF55" s="33"/>
      <c r="ACG55" s="33"/>
      <c r="ACH55" s="33"/>
      <c r="ACI55" s="33"/>
      <c r="ACJ55" s="33"/>
      <c r="ACK55" s="33"/>
      <c r="ACL55" s="33"/>
      <c r="ACM55" s="33"/>
      <c r="ACN55" s="33"/>
      <c r="ACO55" s="33"/>
      <c r="ACP55" s="33"/>
      <c r="ACQ55" s="33"/>
      <c r="ACR55" s="33"/>
      <c r="ACS55" s="33"/>
      <c r="ACT55" s="33"/>
      <c r="ACU55" s="33"/>
      <c r="ACV55" s="33"/>
      <c r="ACW55" s="33"/>
      <c r="ACX55" s="33"/>
      <c r="ACY55" s="33"/>
      <c r="ACZ55" s="33"/>
      <c r="ADA55" s="33"/>
      <c r="ADB55" s="33"/>
      <c r="ADC55" s="33"/>
      <c r="ADD55" s="33"/>
      <c r="ADE55" s="33"/>
      <c r="ADF55" s="33"/>
      <c r="ADG55" s="33"/>
      <c r="ADH55" s="33"/>
      <c r="ADI55" s="33"/>
      <c r="ADJ55" s="33"/>
      <c r="ADK55" s="33"/>
      <c r="ADL55" s="33"/>
      <c r="ADM55" s="33"/>
      <c r="ADN55" s="33"/>
      <c r="ADO55" s="33"/>
      <c r="ADP55" s="33"/>
      <c r="ADQ55" s="33"/>
      <c r="ADR55" s="33"/>
      <c r="ADS55" s="33"/>
      <c r="ADT55" s="33"/>
      <c r="ADU55" s="33"/>
      <c r="ADV55" s="33"/>
      <c r="ADW55" s="33"/>
      <c r="ADX55" s="33"/>
      <c r="ADY55" s="33"/>
      <c r="ADZ55" s="33"/>
      <c r="AEA55" s="33"/>
      <c r="AEB55" s="33"/>
      <c r="AEC55" s="33"/>
      <c r="AED55" s="33"/>
      <c r="AEE55" s="33"/>
      <c r="AEF55" s="33"/>
      <c r="AEG55" s="33"/>
      <c r="AEH55" s="33"/>
      <c r="AEI55" s="33"/>
      <c r="AEJ55" s="33"/>
      <c r="AEK55" s="33"/>
      <c r="AEL55" s="33"/>
      <c r="AEM55" s="33"/>
      <c r="AEN55" s="33"/>
      <c r="AEO55" s="33"/>
      <c r="AEP55" s="33"/>
      <c r="AEQ55" s="33"/>
      <c r="AER55" s="33"/>
      <c r="AES55" s="33"/>
      <c r="AET55" s="33"/>
      <c r="AEU55" s="33"/>
      <c r="AEV55" s="33"/>
      <c r="AEW55" s="33"/>
      <c r="AEX55" s="33"/>
      <c r="AEY55" s="33"/>
      <c r="AEZ55" s="33"/>
      <c r="AFA55" s="33"/>
      <c r="AFB55" s="33"/>
      <c r="AFC55" s="33"/>
      <c r="AFD55" s="33"/>
      <c r="AFE55" s="33"/>
      <c r="AFF55" s="33"/>
      <c r="AFG55" s="33"/>
      <c r="AFH55" s="33"/>
      <c r="AFI55" s="33"/>
      <c r="AFJ55" s="33"/>
      <c r="AFK55" s="33"/>
      <c r="AFL55" s="33"/>
      <c r="AFM55" s="33"/>
      <c r="AFN55" s="33"/>
      <c r="AFO55" s="33"/>
      <c r="AFP55" s="33"/>
      <c r="AFQ55" s="33"/>
      <c r="AFR55" s="33"/>
      <c r="AFS55" s="33"/>
      <c r="AFT55" s="33"/>
      <c r="AFU55" s="33"/>
      <c r="AFV55" s="33"/>
      <c r="AFW55" s="33"/>
      <c r="AFX55" s="33"/>
      <c r="AFY55" s="33"/>
      <c r="AFZ55" s="33"/>
      <c r="AGA55" s="33"/>
      <c r="AGB55" s="33"/>
      <c r="AGC55" s="33"/>
      <c r="AGD55" s="33"/>
      <c r="AGE55" s="33"/>
      <c r="AGF55" s="33"/>
      <c r="AGG55" s="33"/>
      <c r="AGH55" s="33"/>
      <c r="AGI55" s="33"/>
      <c r="AGJ55" s="33"/>
      <c r="AGK55" s="33"/>
      <c r="AGL55" s="33"/>
      <c r="AGM55" s="33"/>
      <c r="AGN55" s="33"/>
      <c r="AGO55" s="33"/>
      <c r="AGP55" s="33"/>
      <c r="AGQ55" s="33"/>
      <c r="AGR55" s="33"/>
      <c r="AGS55" s="33"/>
      <c r="AGT55" s="33"/>
      <c r="AGU55" s="33"/>
      <c r="AGV55" s="33"/>
      <c r="AGW55" s="33"/>
      <c r="AGX55" s="33"/>
      <c r="AGY55" s="33"/>
      <c r="AGZ55" s="33"/>
      <c r="AHA55" s="33"/>
      <c r="AHB55" s="33"/>
      <c r="AHC55" s="33"/>
      <c r="AHD55" s="33"/>
      <c r="AHE55" s="33"/>
      <c r="AHF55" s="33"/>
      <c r="AHG55" s="33"/>
      <c r="AHH55" s="33"/>
      <c r="AHI55" s="33"/>
      <c r="AHJ55" s="33"/>
      <c r="AHK55" s="33"/>
      <c r="AHL55" s="33"/>
      <c r="AHM55" s="33"/>
      <c r="AHN55" s="33"/>
      <c r="AHO55" s="33"/>
    </row>
    <row r="56" spans="1:899" s="27" customFormat="1" ht="6" customHeight="1">
      <c r="A56" s="28"/>
      <c r="C56" s="98"/>
      <c r="D56" s="98"/>
      <c r="E56" s="98"/>
      <c r="F56" s="98"/>
      <c r="J56" s="36"/>
      <c r="K56" s="36"/>
      <c r="L56" s="36"/>
      <c r="M56" s="36"/>
      <c r="O56" s="37"/>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3"/>
      <c r="IW56" s="33"/>
      <c r="IX56" s="33"/>
      <c r="IY56" s="33"/>
      <c r="IZ56" s="33"/>
      <c r="JA56" s="33"/>
      <c r="JB56" s="33"/>
      <c r="JC56" s="33"/>
      <c r="JD56" s="33"/>
      <c r="JE56" s="33"/>
      <c r="JF56" s="33"/>
      <c r="JG56" s="33"/>
      <c r="JH56" s="33"/>
      <c r="JI56" s="33"/>
      <c r="JJ56" s="33"/>
      <c r="JK56" s="33"/>
      <c r="JL56" s="33"/>
      <c r="JM56" s="33"/>
      <c r="JN56" s="33"/>
      <c r="JO56" s="33"/>
      <c r="JP56" s="33"/>
      <c r="JQ56" s="33"/>
      <c r="JR56" s="33"/>
      <c r="JS56" s="33"/>
      <c r="JT56" s="33"/>
      <c r="JU56" s="33"/>
      <c r="JV56" s="33"/>
      <c r="JW56" s="33"/>
      <c r="JX56" s="33"/>
      <c r="JY56" s="33"/>
      <c r="JZ56" s="33"/>
      <c r="KA56" s="33"/>
      <c r="KB56" s="33"/>
      <c r="KC56" s="33"/>
      <c r="KD56" s="33"/>
      <c r="KE56" s="33"/>
      <c r="KF56" s="33"/>
      <c r="KG56" s="33"/>
      <c r="KH56" s="33"/>
      <c r="KI56" s="33"/>
      <c r="KJ56" s="33"/>
      <c r="KK56" s="33"/>
      <c r="KL56" s="33"/>
      <c r="KM56" s="33"/>
      <c r="KN56" s="33"/>
      <c r="KO56" s="33"/>
      <c r="KP56" s="33"/>
      <c r="KQ56" s="33"/>
      <c r="KR56" s="33"/>
      <c r="KS56" s="33"/>
      <c r="KT56" s="33"/>
      <c r="KU56" s="33"/>
      <c r="KV56" s="33"/>
      <c r="KW56" s="33"/>
      <c r="KX56" s="33"/>
      <c r="KY56" s="33"/>
      <c r="KZ56" s="33"/>
      <c r="LA56" s="33"/>
      <c r="LB56" s="33"/>
      <c r="LC56" s="33"/>
      <c r="LD56" s="33"/>
      <c r="LE56" s="33"/>
      <c r="LF56" s="33"/>
      <c r="LG56" s="33"/>
      <c r="LH56" s="33"/>
      <c r="LI56" s="33"/>
      <c r="LJ56" s="33"/>
      <c r="LK56" s="33"/>
      <c r="LL56" s="33"/>
      <c r="LM56" s="33"/>
      <c r="LN56" s="33"/>
      <c r="LO56" s="33"/>
      <c r="LP56" s="33"/>
      <c r="LQ56" s="33"/>
      <c r="LR56" s="33"/>
      <c r="LS56" s="33"/>
      <c r="LT56" s="33"/>
      <c r="LU56" s="33"/>
      <c r="LV56" s="33"/>
      <c r="LW56" s="33"/>
      <c r="LX56" s="33"/>
      <c r="LY56" s="33"/>
      <c r="LZ56" s="33"/>
      <c r="MA56" s="33"/>
      <c r="MB56" s="33"/>
      <c r="MC56" s="33"/>
      <c r="MD56" s="33"/>
      <c r="ME56" s="33"/>
      <c r="MF56" s="33"/>
      <c r="MG56" s="33"/>
      <c r="MH56" s="33"/>
      <c r="MI56" s="33"/>
      <c r="MJ56" s="33"/>
      <c r="MK56" s="33"/>
      <c r="ML56" s="33"/>
      <c r="MM56" s="33"/>
      <c r="MN56" s="33"/>
      <c r="MO56" s="33"/>
      <c r="MP56" s="33"/>
      <c r="MQ56" s="33"/>
      <c r="MR56" s="33"/>
      <c r="MS56" s="33"/>
      <c r="MT56" s="33"/>
      <c r="MU56" s="33"/>
      <c r="MV56" s="33"/>
      <c r="MW56" s="33"/>
      <c r="MX56" s="33"/>
      <c r="MY56" s="33"/>
      <c r="MZ56" s="33"/>
      <c r="NA56" s="33"/>
      <c r="NB56" s="33"/>
      <c r="NC56" s="33"/>
      <c r="ND56" s="33"/>
      <c r="NE56" s="33"/>
      <c r="NF56" s="33"/>
      <c r="NG56" s="33"/>
      <c r="NH56" s="33"/>
      <c r="NI56" s="33"/>
      <c r="NJ56" s="33"/>
      <c r="NK56" s="33"/>
      <c r="NL56" s="33"/>
      <c r="NM56" s="33"/>
      <c r="NN56" s="33"/>
      <c r="NO56" s="33"/>
      <c r="NP56" s="33"/>
      <c r="NQ56" s="33"/>
      <c r="NR56" s="33"/>
      <c r="NS56" s="33"/>
      <c r="NT56" s="33"/>
      <c r="NU56" s="33"/>
      <c r="NV56" s="33"/>
      <c r="NW56" s="33"/>
      <c r="NX56" s="33"/>
      <c r="NY56" s="33"/>
      <c r="NZ56" s="33"/>
      <c r="OA56" s="33"/>
      <c r="OB56" s="33"/>
      <c r="OC56" s="33"/>
      <c r="OD56" s="33"/>
      <c r="OE56" s="33"/>
      <c r="OF56" s="33"/>
      <c r="OG56" s="33"/>
      <c r="OH56" s="33"/>
      <c r="OI56" s="33"/>
      <c r="OJ56" s="33"/>
      <c r="OK56" s="33"/>
      <c r="OL56" s="33"/>
      <c r="OM56" s="33"/>
      <c r="ON56" s="33"/>
      <c r="OO56" s="33"/>
      <c r="OP56" s="33"/>
      <c r="OQ56" s="33"/>
      <c r="OR56" s="33"/>
      <c r="OS56" s="33"/>
      <c r="OT56" s="33"/>
      <c r="OU56" s="33"/>
      <c r="OV56" s="33"/>
      <c r="OW56" s="33"/>
      <c r="OX56" s="33"/>
      <c r="OY56" s="33"/>
      <c r="OZ56" s="33"/>
      <c r="PA56" s="33"/>
      <c r="PB56" s="33"/>
      <c r="PC56" s="33"/>
      <c r="PD56" s="33"/>
      <c r="PE56" s="33"/>
      <c r="PF56" s="33"/>
      <c r="PG56" s="33"/>
      <c r="PH56" s="33"/>
      <c r="PI56" s="33"/>
      <c r="PJ56" s="33"/>
      <c r="PK56" s="33"/>
      <c r="PL56" s="33"/>
      <c r="PM56" s="33"/>
      <c r="PN56" s="33"/>
      <c r="PO56" s="33"/>
      <c r="PP56" s="33"/>
      <c r="PQ56" s="33"/>
      <c r="PR56" s="33"/>
      <c r="PS56" s="33"/>
      <c r="PT56" s="33"/>
      <c r="PU56" s="33"/>
      <c r="PV56" s="33"/>
      <c r="PW56" s="33"/>
      <c r="PX56" s="33"/>
      <c r="PY56" s="33"/>
      <c r="PZ56" s="33"/>
      <c r="QA56" s="33"/>
      <c r="QB56" s="33"/>
      <c r="QC56" s="33"/>
      <c r="QD56" s="33"/>
      <c r="QE56" s="33"/>
      <c r="QF56" s="33"/>
      <c r="QG56" s="33"/>
      <c r="QH56" s="33"/>
      <c r="QI56" s="33"/>
      <c r="QJ56" s="33"/>
      <c r="QK56" s="33"/>
      <c r="QL56" s="33"/>
      <c r="QM56" s="33"/>
      <c r="QN56" s="33"/>
      <c r="QO56" s="33"/>
      <c r="QP56" s="33"/>
      <c r="QQ56" s="33"/>
      <c r="QR56" s="33"/>
      <c r="QS56" s="33"/>
      <c r="QT56" s="33"/>
      <c r="QU56" s="33"/>
      <c r="QV56" s="33"/>
      <c r="QW56" s="33"/>
      <c r="QX56" s="33"/>
      <c r="QY56" s="33"/>
      <c r="QZ56" s="33"/>
      <c r="RA56" s="33"/>
      <c r="RB56" s="33"/>
      <c r="RC56" s="33"/>
      <c r="RD56" s="33"/>
      <c r="RE56" s="33"/>
      <c r="RF56" s="33"/>
      <c r="RG56" s="33"/>
      <c r="RH56" s="33"/>
      <c r="RI56" s="33"/>
      <c r="RJ56" s="33"/>
      <c r="RK56" s="33"/>
      <c r="RL56" s="33"/>
      <c r="RM56" s="33"/>
      <c r="RN56" s="33"/>
      <c r="RO56" s="33"/>
      <c r="RP56" s="33"/>
      <c r="RQ56" s="33"/>
      <c r="RR56" s="33"/>
      <c r="RS56" s="33"/>
      <c r="RT56" s="33"/>
      <c r="RU56" s="33"/>
      <c r="RV56" s="33"/>
      <c r="RW56" s="33"/>
      <c r="RX56" s="33"/>
      <c r="RY56" s="33"/>
      <c r="RZ56" s="33"/>
      <c r="SA56" s="33"/>
      <c r="SB56" s="33"/>
      <c r="SC56" s="33"/>
      <c r="SD56" s="33"/>
      <c r="SE56" s="33"/>
      <c r="SF56" s="33"/>
      <c r="SG56" s="33"/>
      <c r="SH56" s="33"/>
      <c r="SI56" s="33"/>
      <c r="SJ56" s="33"/>
      <c r="SK56" s="33"/>
      <c r="SL56" s="33"/>
      <c r="SM56" s="33"/>
      <c r="SN56" s="33"/>
      <c r="SO56" s="33"/>
      <c r="SP56" s="33"/>
      <c r="SQ56" s="33"/>
      <c r="SR56" s="33"/>
      <c r="SS56" s="33"/>
      <c r="ST56" s="33"/>
      <c r="SU56" s="33"/>
      <c r="SV56" s="33"/>
      <c r="SW56" s="33"/>
      <c r="SX56" s="33"/>
      <c r="SY56" s="33"/>
      <c r="SZ56" s="33"/>
      <c r="TA56" s="33"/>
      <c r="TB56" s="33"/>
      <c r="TC56" s="33"/>
      <c r="TD56" s="33"/>
      <c r="TE56" s="33"/>
      <c r="TF56" s="33"/>
      <c r="TG56" s="33"/>
      <c r="TH56" s="33"/>
      <c r="TI56" s="33"/>
      <c r="TJ56" s="33"/>
      <c r="TK56" s="33"/>
      <c r="TL56" s="33"/>
      <c r="TM56" s="33"/>
      <c r="TN56" s="33"/>
      <c r="TO56" s="33"/>
      <c r="TP56" s="33"/>
      <c r="TQ56" s="33"/>
      <c r="TR56" s="33"/>
      <c r="TS56" s="33"/>
      <c r="TT56" s="33"/>
      <c r="TU56" s="33"/>
      <c r="TV56" s="33"/>
      <c r="TW56" s="33"/>
      <c r="TX56" s="33"/>
      <c r="TY56" s="33"/>
      <c r="TZ56" s="33"/>
      <c r="UA56" s="33"/>
      <c r="UB56" s="33"/>
      <c r="UC56" s="33"/>
      <c r="UD56" s="33"/>
      <c r="UE56" s="33"/>
      <c r="UF56" s="33"/>
      <c r="UG56" s="33"/>
      <c r="UH56" s="33"/>
      <c r="UI56" s="33"/>
      <c r="UJ56" s="33"/>
      <c r="UK56" s="33"/>
      <c r="UL56" s="33"/>
      <c r="UM56" s="33"/>
      <c r="UN56" s="33"/>
      <c r="UO56" s="33"/>
      <c r="UP56" s="33"/>
      <c r="UQ56" s="33"/>
      <c r="UR56" s="33"/>
      <c r="US56" s="33"/>
      <c r="UT56" s="33"/>
      <c r="UU56" s="33"/>
      <c r="UV56" s="33"/>
      <c r="UW56" s="33"/>
      <c r="UX56" s="33"/>
      <c r="UY56" s="33"/>
      <c r="UZ56" s="33"/>
      <c r="VA56" s="33"/>
      <c r="VB56" s="33"/>
      <c r="VC56" s="33"/>
      <c r="VD56" s="33"/>
      <c r="VE56" s="33"/>
      <c r="VF56" s="33"/>
      <c r="VG56" s="33"/>
      <c r="VH56" s="33"/>
      <c r="VI56" s="33"/>
      <c r="VJ56" s="33"/>
      <c r="VK56" s="33"/>
      <c r="VL56" s="33"/>
      <c r="VM56" s="33"/>
      <c r="VN56" s="33"/>
      <c r="VO56" s="33"/>
      <c r="VP56" s="33"/>
      <c r="VQ56" s="33"/>
      <c r="VR56" s="33"/>
      <c r="VS56" s="33"/>
      <c r="VT56" s="33"/>
      <c r="VU56" s="33"/>
      <c r="VV56" s="33"/>
      <c r="VW56" s="33"/>
      <c r="VX56" s="33"/>
      <c r="VY56" s="33"/>
      <c r="VZ56" s="33"/>
      <c r="WA56" s="33"/>
      <c r="WB56" s="33"/>
      <c r="WC56" s="33"/>
      <c r="WD56" s="33"/>
      <c r="WE56" s="33"/>
      <c r="WF56" s="33"/>
      <c r="WG56" s="33"/>
      <c r="WH56" s="33"/>
      <c r="WI56" s="33"/>
      <c r="WJ56" s="33"/>
      <c r="WK56" s="33"/>
      <c r="WL56" s="33"/>
      <c r="WM56" s="33"/>
      <c r="WN56" s="33"/>
      <c r="WO56" s="33"/>
      <c r="WP56" s="33"/>
      <c r="WQ56" s="33"/>
      <c r="WR56" s="33"/>
      <c r="WS56" s="33"/>
      <c r="WT56" s="33"/>
      <c r="WU56" s="33"/>
      <c r="WV56" s="33"/>
      <c r="WW56" s="33"/>
      <c r="WX56" s="33"/>
      <c r="WY56" s="33"/>
      <c r="WZ56" s="33"/>
      <c r="XA56" s="33"/>
      <c r="XB56" s="33"/>
      <c r="XC56" s="33"/>
      <c r="XD56" s="33"/>
      <c r="XE56" s="33"/>
      <c r="XF56" s="33"/>
      <c r="XG56" s="33"/>
      <c r="XH56" s="33"/>
      <c r="XI56" s="33"/>
      <c r="XJ56" s="33"/>
      <c r="XK56" s="33"/>
      <c r="XL56" s="33"/>
      <c r="XM56" s="33"/>
      <c r="XN56" s="33"/>
      <c r="XO56" s="33"/>
      <c r="XP56" s="33"/>
      <c r="XQ56" s="33"/>
      <c r="XR56" s="33"/>
      <c r="XS56" s="33"/>
      <c r="XT56" s="33"/>
      <c r="XU56" s="33"/>
      <c r="XV56" s="33"/>
      <c r="XW56" s="33"/>
      <c r="XX56" s="33"/>
      <c r="XY56" s="33"/>
      <c r="XZ56" s="33"/>
      <c r="YA56" s="33"/>
      <c r="YB56" s="33"/>
      <c r="YC56" s="33"/>
      <c r="YD56" s="33"/>
      <c r="YE56" s="33"/>
      <c r="YF56" s="33"/>
      <c r="YG56" s="33"/>
      <c r="YH56" s="33"/>
      <c r="YI56" s="33"/>
      <c r="YJ56" s="33"/>
      <c r="YK56" s="33"/>
      <c r="YL56" s="33"/>
      <c r="YM56" s="33"/>
      <c r="YN56" s="33"/>
      <c r="YO56" s="33"/>
      <c r="YP56" s="33"/>
      <c r="YQ56" s="33"/>
      <c r="YR56" s="33"/>
      <c r="YS56" s="33"/>
      <c r="YT56" s="33"/>
      <c r="YU56" s="33"/>
      <c r="YV56" s="33"/>
      <c r="YW56" s="33"/>
      <c r="YX56" s="33"/>
      <c r="YY56" s="33"/>
      <c r="YZ56" s="33"/>
      <c r="ZA56" s="33"/>
      <c r="ZB56" s="33"/>
      <c r="ZC56" s="33"/>
      <c r="ZD56" s="33"/>
      <c r="ZE56" s="33"/>
      <c r="ZF56" s="33"/>
      <c r="ZG56" s="33"/>
      <c r="ZH56" s="33"/>
      <c r="ZI56" s="33"/>
      <c r="ZJ56" s="33"/>
      <c r="ZK56" s="33"/>
      <c r="ZL56" s="33"/>
      <c r="ZM56" s="33"/>
      <c r="ZN56" s="33"/>
      <c r="ZO56" s="33"/>
      <c r="ZP56" s="33"/>
      <c r="ZQ56" s="33"/>
      <c r="ZR56" s="33"/>
      <c r="ZS56" s="33"/>
      <c r="ZT56" s="33"/>
      <c r="ZU56" s="33"/>
      <c r="ZV56" s="33"/>
      <c r="ZW56" s="33"/>
      <c r="ZX56" s="33"/>
      <c r="ZY56" s="33"/>
      <c r="ZZ56" s="33"/>
      <c r="AAA56" s="33"/>
      <c r="AAB56" s="33"/>
      <c r="AAC56" s="33"/>
      <c r="AAD56" s="33"/>
      <c r="AAE56" s="33"/>
      <c r="AAF56" s="33"/>
      <c r="AAG56" s="33"/>
      <c r="AAH56" s="33"/>
      <c r="AAI56" s="33"/>
      <c r="AAJ56" s="33"/>
      <c r="AAK56" s="33"/>
      <c r="AAL56" s="33"/>
      <c r="AAM56" s="33"/>
      <c r="AAN56" s="33"/>
      <c r="AAO56" s="33"/>
      <c r="AAP56" s="33"/>
      <c r="AAQ56" s="33"/>
      <c r="AAR56" s="33"/>
      <c r="AAS56" s="33"/>
      <c r="AAT56" s="33"/>
      <c r="AAU56" s="33"/>
      <c r="AAV56" s="33"/>
      <c r="AAW56" s="33"/>
      <c r="AAX56" s="33"/>
      <c r="AAY56" s="33"/>
      <c r="AAZ56" s="33"/>
      <c r="ABA56" s="33"/>
      <c r="ABB56" s="33"/>
      <c r="ABC56" s="33"/>
      <c r="ABD56" s="33"/>
      <c r="ABE56" s="33"/>
      <c r="ABF56" s="33"/>
      <c r="ABG56" s="33"/>
      <c r="ABH56" s="33"/>
      <c r="ABI56" s="33"/>
      <c r="ABJ56" s="33"/>
      <c r="ABK56" s="33"/>
      <c r="ABL56" s="33"/>
      <c r="ABM56" s="33"/>
      <c r="ABN56" s="33"/>
      <c r="ABO56" s="33"/>
      <c r="ABP56" s="33"/>
      <c r="ABQ56" s="33"/>
      <c r="ABR56" s="33"/>
      <c r="ABS56" s="33"/>
      <c r="ABT56" s="33"/>
      <c r="ABU56" s="33"/>
      <c r="ABV56" s="33"/>
      <c r="ABW56" s="33"/>
      <c r="ABX56" s="33"/>
      <c r="ABY56" s="33"/>
      <c r="ABZ56" s="33"/>
      <c r="ACA56" s="33"/>
      <c r="ACB56" s="33"/>
      <c r="ACC56" s="33"/>
      <c r="ACD56" s="33"/>
      <c r="ACE56" s="33"/>
      <c r="ACF56" s="33"/>
      <c r="ACG56" s="33"/>
      <c r="ACH56" s="33"/>
      <c r="ACI56" s="33"/>
      <c r="ACJ56" s="33"/>
      <c r="ACK56" s="33"/>
      <c r="ACL56" s="33"/>
      <c r="ACM56" s="33"/>
      <c r="ACN56" s="33"/>
      <c r="ACO56" s="33"/>
      <c r="ACP56" s="33"/>
      <c r="ACQ56" s="33"/>
      <c r="ACR56" s="33"/>
      <c r="ACS56" s="33"/>
      <c r="ACT56" s="33"/>
      <c r="ACU56" s="33"/>
      <c r="ACV56" s="33"/>
      <c r="ACW56" s="33"/>
      <c r="ACX56" s="33"/>
      <c r="ACY56" s="33"/>
      <c r="ACZ56" s="33"/>
      <c r="ADA56" s="33"/>
      <c r="ADB56" s="33"/>
      <c r="ADC56" s="33"/>
      <c r="ADD56" s="33"/>
      <c r="ADE56" s="33"/>
      <c r="ADF56" s="33"/>
      <c r="ADG56" s="33"/>
      <c r="ADH56" s="33"/>
      <c r="ADI56" s="33"/>
      <c r="ADJ56" s="33"/>
      <c r="ADK56" s="33"/>
      <c r="ADL56" s="33"/>
      <c r="ADM56" s="33"/>
      <c r="ADN56" s="33"/>
      <c r="ADO56" s="33"/>
      <c r="ADP56" s="33"/>
      <c r="ADQ56" s="33"/>
      <c r="ADR56" s="33"/>
      <c r="ADS56" s="33"/>
      <c r="ADT56" s="33"/>
      <c r="ADU56" s="33"/>
      <c r="ADV56" s="33"/>
      <c r="ADW56" s="33"/>
      <c r="ADX56" s="33"/>
      <c r="ADY56" s="33"/>
      <c r="ADZ56" s="33"/>
      <c r="AEA56" s="33"/>
      <c r="AEB56" s="33"/>
      <c r="AEC56" s="33"/>
      <c r="AED56" s="33"/>
      <c r="AEE56" s="33"/>
      <c r="AEF56" s="33"/>
      <c r="AEG56" s="33"/>
      <c r="AEH56" s="33"/>
      <c r="AEI56" s="33"/>
      <c r="AEJ56" s="33"/>
      <c r="AEK56" s="33"/>
      <c r="AEL56" s="33"/>
      <c r="AEM56" s="33"/>
      <c r="AEN56" s="33"/>
      <c r="AEO56" s="33"/>
      <c r="AEP56" s="33"/>
      <c r="AEQ56" s="33"/>
      <c r="AER56" s="33"/>
      <c r="AES56" s="33"/>
      <c r="AET56" s="33"/>
      <c r="AEU56" s="33"/>
      <c r="AEV56" s="33"/>
      <c r="AEW56" s="33"/>
      <c r="AEX56" s="33"/>
      <c r="AEY56" s="33"/>
      <c r="AEZ56" s="33"/>
      <c r="AFA56" s="33"/>
      <c r="AFB56" s="33"/>
      <c r="AFC56" s="33"/>
      <c r="AFD56" s="33"/>
      <c r="AFE56" s="33"/>
      <c r="AFF56" s="33"/>
      <c r="AFG56" s="33"/>
      <c r="AFH56" s="33"/>
      <c r="AFI56" s="33"/>
      <c r="AFJ56" s="33"/>
      <c r="AFK56" s="33"/>
      <c r="AFL56" s="33"/>
      <c r="AFM56" s="33"/>
      <c r="AFN56" s="33"/>
      <c r="AFO56" s="33"/>
      <c r="AFP56" s="33"/>
      <c r="AFQ56" s="33"/>
      <c r="AFR56" s="33"/>
      <c r="AFS56" s="33"/>
      <c r="AFT56" s="33"/>
      <c r="AFU56" s="33"/>
      <c r="AFV56" s="33"/>
      <c r="AFW56" s="33"/>
      <c r="AFX56" s="33"/>
      <c r="AFY56" s="33"/>
      <c r="AFZ56" s="33"/>
      <c r="AGA56" s="33"/>
      <c r="AGB56" s="33"/>
      <c r="AGC56" s="33"/>
      <c r="AGD56" s="33"/>
      <c r="AGE56" s="33"/>
      <c r="AGF56" s="33"/>
      <c r="AGG56" s="33"/>
      <c r="AGH56" s="33"/>
      <c r="AGI56" s="33"/>
      <c r="AGJ56" s="33"/>
      <c r="AGK56" s="33"/>
      <c r="AGL56" s="33"/>
      <c r="AGM56" s="33"/>
      <c r="AGN56" s="33"/>
      <c r="AGO56" s="33"/>
      <c r="AGP56" s="33"/>
      <c r="AGQ56" s="33"/>
      <c r="AGR56" s="33"/>
      <c r="AGS56" s="33"/>
      <c r="AGT56" s="33"/>
      <c r="AGU56" s="33"/>
      <c r="AGV56" s="33"/>
      <c r="AGW56" s="33"/>
      <c r="AGX56" s="33"/>
      <c r="AGY56" s="33"/>
      <c r="AGZ56" s="33"/>
      <c r="AHA56" s="33"/>
      <c r="AHB56" s="33"/>
      <c r="AHC56" s="33"/>
      <c r="AHD56" s="33"/>
      <c r="AHE56" s="33"/>
      <c r="AHF56" s="33"/>
      <c r="AHG56" s="33"/>
      <c r="AHH56" s="33"/>
      <c r="AHI56" s="33"/>
      <c r="AHJ56" s="33"/>
      <c r="AHK56" s="33"/>
      <c r="AHL56" s="33"/>
      <c r="AHM56" s="33"/>
      <c r="AHN56" s="33"/>
      <c r="AHO56" s="33"/>
    </row>
    <row r="57" spans="1:899" s="27" customFormat="1" ht="15" customHeight="1">
      <c r="A57" s="92"/>
      <c r="B57" s="93"/>
      <c r="C57" s="94" t="s">
        <v>77</v>
      </c>
      <c r="D57" s="95"/>
      <c r="E57" s="95"/>
      <c r="F57" s="95"/>
      <c r="G57" s="93"/>
      <c r="H57" s="93"/>
      <c r="I57" s="93"/>
      <c r="J57" s="96"/>
      <c r="K57" s="96"/>
      <c r="L57" s="96" t="s">
        <v>78</v>
      </c>
      <c r="M57" s="96"/>
      <c r="N57" s="93"/>
      <c r="O57" s="97"/>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c r="IW57" s="33"/>
      <c r="IX57" s="33"/>
      <c r="IY57" s="33"/>
      <c r="IZ57" s="33"/>
      <c r="JA57" s="33"/>
      <c r="JB57" s="33"/>
      <c r="JC57" s="33"/>
      <c r="JD57" s="33"/>
      <c r="JE57" s="33"/>
      <c r="JF57" s="33"/>
      <c r="JG57" s="33"/>
      <c r="JH57" s="33"/>
      <c r="JI57" s="33"/>
      <c r="JJ57" s="33"/>
      <c r="JK57" s="33"/>
      <c r="JL57" s="33"/>
      <c r="JM57" s="33"/>
      <c r="JN57" s="33"/>
      <c r="JO57" s="33"/>
      <c r="JP57" s="33"/>
      <c r="JQ57" s="33"/>
      <c r="JR57" s="33"/>
      <c r="JS57" s="33"/>
      <c r="JT57" s="33"/>
      <c r="JU57" s="33"/>
      <c r="JV57" s="33"/>
      <c r="JW57" s="33"/>
      <c r="JX57" s="33"/>
      <c r="JY57" s="33"/>
      <c r="JZ57" s="33"/>
      <c r="KA57" s="33"/>
      <c r="KB57" s="33"/>
      <c r="KC57" s="33"/>
      <c r="KD57" s="33"/>
      <c r="KE57" s="33"/>
      <c r="KF57" s="33"/>
      <c r="KG57" s="33"/>
      <c r="KH57" s="33"/>
      <c r="KI57" s="33"/>
      <c r="KJ57" s="33"/>
      <c r="KK57" s="33"/>
      <c r="KL57" s="33"/>
      <c r="KM57" s="33"/>
      <c r="KN57" s="33"/>
      <c r="KO57" s="33"/>
      <c r="KP57" s="33"/>
      <c r="KQ57" s="33"/>
      <c r="KR57" s="33"/>
      <c r="KS57" s="33"/>
      <c r="KT57" s="33"/>
      <c r="KU57" s="33"/>
      <c r="KV57" s="33"/>
      <c r="KW57" s="33"/>
      <c r="KX57" s="33"/>
      <c r="KY57" s="33"/>
      <c r="KZ57" s="33"/>
      <c r="LA57" s="33"/>
      <c r="LB57" s="33"/>
      <c r="LC57" s="33"/>
      <c r="LD57" s="33"/>
      <c r="LE57" s="33"/>
      <c r="LF57" s="33"/>
      <c r="LG57" s="33"/>
      <c r="LH57" s="33"/>
      <c r="LI57" s="33"/>
      <c r="LJ57" s="33"/>
      <c r="LK57" s="33"/>
      <c r="LL57" s="33"/>
      <c r="LM57" s="33"/>
      <c r="LN57" s="33"/>
      <c r="LO57" s="33"/>
      <c r="LP57" s="33"/>
      <c r="LQ57" s="33"/>
      <c r="LR57" s="33"/>
      <c r="LS57" s="33"/>
      <c r="LT57" s="33"/>
      <c r="LU57" s="33"/>
      <c r="LV57" s="33"/>
      <c r="LW57" s="33"/>
      <c r="LX57" s="33"/>
      <c r="LY57" s="33"/>
      <c r="LZ57" s="33"/>
      <c r="MA57" s="33"/>
      <c r="MB57" s="33"/>
      <c r="MC57" s="33"/>
      <c r="MD57" s="33"/>
      <c r="ME57" s="33"/>
      <c r="MF57" s="33"/>
      <c r="MG57" s="33"/>
      <c r="MH57" s="33"/>
      <c r="MI57" s="33"/>
      <c r="MJ57" s="33"/>
      <c r="MK57" s="33"/>
      <c r="ML57" s="33"/>
      <c r="MM57" s="33"/>
      <c r="MN57" s="33"/>
      <c r="MO57" s="33"/>
      <c r="MP57" s="33"/>
      <c r="MQ57" s="33"/>
      <c r="MR57" s="33"/>
      <c r="MS57" s="33"/>
      <c r="MT57" s="33"/>
      <c r="MU57" s="33"/>
      <c r="MV57" s="33"/>
      <c r="MW57" s="33"/>
      <c r="MX57" s="33"/>
      <c r="MY57" s="33"/>
      <c r="MZ57" s="33"/>
      <c r="NA57" s="33"/>
      <c r="NB57" s="33"/>
      <c r="NC57" s="33"/>
      <c r="ND57" s="33"/>
      <c r="NE57" s="33"/>
      <c r="NF57" s="33"/>
      <c r="NG57" s="33"/>
      <c r="NH57" s="33"/>
      <c r="NI57" s="33"/>
      <c r="NJ57" s="33"/>
      <c r="NK57" s="33"/>
      <c r="NL57" s="33"/>
      <c r="NM57" s="33"/>
      <c r="NN57" s="33"/>
      <c r="NO57" s="33"/>
      <c r="NP57" s="33"/>
      <c r="NQ57" s="33"/>
      <c r="NR57" s="33"/>
      <c r="NS57" s="33"/>
      <c r="NT57" s="33"/>
      <c r="NU57" s="33"/>
      <c r="NV57" s="33"/>
      <c r="NW57" s="33"/>
      <c r="NX57" s="33"/>
      <c r="NY57" s="33"/>
      <c r="NZ57" s="33"/>
      <c r="OA57" s="33"/>
      <c r="OB57" s="33"/>
      <c r="OC57" s="33"/>
      <c r="OD57" s="33"/>
      <c r="OE57" s="33"/>
      <c r="OF57" s="33"/>
      <c r="OG57" s="33"/>
      <c r="OH57" s="33"/>
      <c r="OI57" s="33"/>
      <c r="OJ57" s="33"/>
      <c r="OK57" s="33"/>
      <c r="OL57" s="33"/>
      <c r="OM57" s="33"/>
      <c r="ON57" s="33"/>
      <c r="OO57" s="33"/>
      <c r="OP57" s="33"/>
      <c r="OQ57" s="33"/>
      <c r="OR57" s="33"/>
      <c r="OS57" s="33"/>
      <c r="OT57" s="33"/>
      <c r="OU57" s="33"/>
      <c r="OV57" s="33"/>
      <c r="OW57" s="33"/>
      <c r="OX57" s="33"/>
      <c r="OY57" s="33"/>
      <c r="OZ57" s="33"/>
      <c r="PA57" s="33"/>
      <c r="PB57" s="33"/>
      <c r="PC57" s="33"/>
      <c r="PD57" s="33"/>
      <c r="PE57" s="33"/>
      <c r="PF57" s="33"/>
      <c r="PG57" s="33"/>
      <c r="PH57" s="33"/>
      <c r="PI57" s="33"/>
      <c r="PJ57" s="33"/>
      <c r="PK57" s="33"/>
      <c r="PL57" s="33"/>
      <c r="PM57" s="33"/>
      <c r="PN57" s="33"/>
      <c r="PO57" s="33"/>
      <c r="PP57" s="33"/>
      <c r="PQ57" s="33"/>
      <c r="PR57" s="33"/>
      <c r="PS57" s="33"/>
      <c r="PT57" s="33"/>
      <c r="PU57" s="33"/>
      <c r="PV57" s="33"/>
      <c r="PW57" s="33"/>
      <c r="PX57" s="33"/>
      <c r="PY57" s="33"/>
      <c r="PZ57" s="33"/>
      <c r="QA57" s="33"/>
      <c r="QB57" s="33"/>
      <c r="QC57" s="33"/>
      <c r="QD57" s="33"/>
      <c r="QE57" s="33"/>
      <c r="QF57" s="33"/>
      <c r="QG57" s="33"/>
      <c r="QH57" s="33"/>
      <c r="QI57" s="33"/>
      <c r="QJ57" s="33"/>
      <c r="QK57" s="33"/>
      <c r="QL57" s="33"/>
      <c r="QM57" s="33"/>
      <c r="QN57" s="33"/>
      <c r="QO57" s="33"/>
      <c r="QP57" s="33"/>
      <c r="QQ57" s="33"/>
      <c r="QR57" s="33"/>
      <c r="QS57" s="33"/>
      <c r="QT57" s="33"/>
      <c r="QU57" s="33"/>
      <c r="QV57" s="33"/>
      <c r="QW57" s="33"/>
      <c r="QX57" s="33"/>
      <c r="QY57" s="33"/>
      <c r="QZ57" s="33"/>
      <c r="RA57" s="33"/>
      <c r="RB57" s="33"/>
      <c r="RC57" s="33"/>
      <c r="RD57" s="33"/>
      <c r="RE57" s="33"/>
      <c r="RF57" s="33"/>
      <c r="RG57" s="33"/>
      <c r="RH57" s="33"/>
      <c r="RI57" s="33"/>
      <c r="RJ57" s="33"/>
      <c r="RK57" s="33"/>
      <c r="RL57" s="33"/>
      <c r="RM57" s="33"/>
      <c r="RN57" s="33"/>
      <c r="RO57" s="33"/>
      <c r="RP57" s="33"/>
      <c r="RQ57" s="33"/>
      <c r="RR57" s="33"/>
      <c r="RS57" s="33"/>
      <c r="RT57" s="33"/>
      <c r="RU57" s="33"/>
      <c r="RV57" s="33"/>
      <c r="RW57" s="33"/>
      <c r="RX57" s="33"/>
      <c r="RY57" s="33"/>
      <c r="RZ57" s="33"/>
      <c r="SA57" s="33"/>
      <c r="SB57" s="33"/>
      <c r="SC57" s="33"/>
      <c r="SD57" s="33"/>
      <c r="SE57" s="33"/>
      <c r="SF57" s="33"/>
      <c r="SG57" s="33"/>
      <c r="SH57" s="33"/>
      <c r="SI57" s="33"/>
      <c r="SJ57" s="33"/>
      <c r="SK57" s="33"/>
      <c r="SL57" s="33"/>
      <c r="SM57" s="33"/>
      <c r="SN57" s="33"/>
      <c r="SO57" s="33"/>
      <c r="SP57" s="33"/>
      <c r="SQ57" s="33"/>
      <c r="SR57" s="33"/>
      <c r="SS57" s="33"/>
      <c r="ST57" s="33"/>
      <c r="SU57" s="33"/>
      <c r="SV57" s="33"/>
      <c r="SW57" s="33"/>
      <c r="SX57" s="33"/>
      <c r="SY57" s="33"/>
      <c r="SZ57" s="33"/>
      <c r="TA57" s="33"/>
      <c r="TB57" s="33"/>
      <c r="TC57" s="33"/>
      <c r="TD57" s="33"/>
      <c r="TE57" s="33"/>
      <c r="TF57" s="33"/>
      <c r="TG57" s="33"/>
      <c r="TH57" s="33"/>
      <c r="TI57" s="33"/>
      <c r="TJ57" s="33"/>
      <c r="TK57" s="33"/>
      <c r="TL57" s="33"/>
      <c r="TM57" s="33"/>
      <c r="TN57" s="33"/>
      <c r="TO57" s="33"/>
      <c r="TP57" s="33"/>
      <c r="TQ57" s="33"/>
      <c r="TR57" s="33"/>
      <c r="TS57" s="33"/>
      <c r="TT57" s="33"/>
      <c r="TU57" s="33"/>
      <c r="TV57" s="33"/>
      <c r="TW57" s="33"/>
      <c r="TX57" s="33"/>
      <c r="TY57" s="33"/>
      <c r="TZ57" s="33"/>
      <c r="UA57" s="33"/>
      <c r="UB57" s="33"/>
      <c r="UC57" s="33"/>
      <c r="UD57" s="33"/>
      <c r="UE57" s="33"/>
      <c r="UF57" s="33"/>
      <c r="UG57" s="33"/>
      <c r="UH57" s="33"/>
      <c r="UI57" s="33"/>
      <c r="UJ57" s="33"/>
      <c r="UK57" s="33"/>
      <c r="UL57" s="33"/>
      <c r="UM57" s="33"/>
      <c r="UN57" s="33"/>
      <c r="UO57" s="33"/>
      <c r="UP57" s="33"/>
      <c r="UQ57" s="33"/>
      <c r="UR57" s="33"/>
      <c r="US57" s="33"/>
      <c r="UT57" s="33"/>
      <c r="UU57" s="33"/>
      <c r="UV57" s="33"/>
      <c r="UW57" s="33"/>
      <c r="UX57" s="33"/>
      <c r="UY57" s="33"/>
      <c r="UZ57" s="33"/>
      <c r="VA57" s="33"/>
      <c r="VB57" s="33"/>
      <c r="VC57" s="33"/>
      <c r="VD57" s="33"/>
      <c r="VE57" s="33"/>
      <c r="VF57" s="33"/>
      <c r="VG57" s="33"/>
      <c r="VH57" s="33"/>
      <c r="VI57" s="33"/>
      <c r="VJ57" s="33"/>
      <c r="VK57" s="33"/>
      <c r="VL57" s="33"/>
      <c r="VM57" s="33"/>
      <c r="VN57" s="33"/>
      <c r="VO57" s="33"/>
      <c r="VP57" s="33"/>
      <c r="VQ57" s="33"/>
      <c r="VR57" s="33"/>
      <c r="VS57" s="33"/>
      <c r="VT57" s="33"/>
      <c r="VU57" s="33"/>
      <c r="VV57" s="33"/>
      <c r="VW57" s="33"/>
      <c r="VX57" s="33"/>
      <c r="VY57" s="33"/>
      <c r="VZ57" s="33"/>
      <c r="WA57" s="33"/>
      <c r="WB57" s="33"/>
      <c r="WC57" s="33"/>
      <c r="WD57" s="33"/>
      <c r="WE57" s="33"/>
      <c r="WF57" s="33"/>
      <c r="WG57" s="33"/>
      <c r="WH57" s="33"/>
      <c r="WI57" s="33"/>
      <c r="WJ57" s="33"/>
      <c r="WK57" s="33"/>
      <c r="WL57" s="33"/>
      <c r="WM57" s="33"/>
      <c r="WN57" s="33"/>
      <c r="WO57" s="33"/>
      <c r="WP57" s="33"/>
      <c r="WQ57" s="33"/>
      <c r="WR57" s="33"/>
      <c r="WS57" s="33"/>
      <c r="WT57" s="33"/>
      <c r="WU57" s="33"/>
      <c r="WV57" s="33"/>
      <c r="WW57" s="33"/>
      <c r="WX57" s="33"/>
      <c r="WY57" s="33"/>
      <c r="WZ57" s="33"/>
      <c r="XA57" s="33"/>
      <c r="XB57" s="33"/>
      <c r="XC57" s="33"/>
      <c r="XD57" s="33"/>
      <c r="XE57" s="33"/>
      <c r="XF57" s="33"/>
      <c r="XG57" s="33"/>
      <c r="XH57" s="33"/>
      <c r="XI57" s="33"/>
      <c r="XJ57" s="33"/>
      <c r="XK57" s="33"/>
      <c r="XL57" s="33"/>
      <c r="XM57" s="33"/>
      <c r="XN57" s="33"/>
      <c r="XO57" s="33"/>
      <c r="XP57" s="33"/>
      <c r="XQ57" s="33"/>
      <c r="XR57" s="33"/>
      <c r="XS57" s="33"/>
      <c r="XT57" s="33"/>
      <c r="XU57" s="33"/>
      <c r="XV57" s="33"/>
      <c r="XW57" s="33"/>
      <c r="XX57" s="33"/>
      <c r="XY57" s="33"/>
      <c r="XZ57" s="33"/>
      <c r="YA57" s="33"/>
      <c r="YB57" s="33"/>
      <c r="YC57" s="33"/>
      <c r="YD57" s="33"/>
      <c r="YE57" s="33"/>
      <c r="YF57" s="33"/>
      <c r="YG57" s="33"/>
      <c r="YH57" s="33"/>
      <c r="YI57" s="33"/>
      <c r="YJ57" s="33"/>
      <c r="YK57" s="33"/>
      <c r="YL57" s="33"/>
      <c r="YM57" s="33"/>
      <c r="YN57" s="33"/>
      <c r="YO57" s="33"/>
      <c r="YP57" s="33"/>
      <c r="YQ57" s="33"/>
      <c r="YR57" s="33"/>
      <c r="YS57" s="33"/>
      <c r="YT57" s="33"/>
      <c r="YU57" s="33"/>
      <c r="YV57" s="33"/>
      <c r="YW57" s="33"/>
      <c r="YX57" s="33"/>
      <c r="YY57" s="33"/>
      <c r="YZ57" s="33"/>
      <c r="ZA57" s="33"/>
      <c r="ZB57" s="33"/>
      <c r="ZC57" s="33"/>
      <c r="ZD57" s="33"/>
      <c r="ZE57" s="33"/>
      <c r="ZF57" s="33"/>
      <c r="ZG57" s="33"/>
      <c r="ZH57" s="33"/>
      <c r="ZI57" s="33"/>
      <c r="ZJ57" s="33"/>
      <c r="ZK57" s="33"/>
      <c r="ZL57" s="33"/>
      <c r="ZM57" s="33"/>
      <c r="ZN57" s="33"/>
      <c r="ZO57" s="33"/>
      <c r="ZP57" s="33"/>
      <c r="ZQ57" s="33"/>
      <c r="ZR57" s="33"/>
      <c r="ZS57" s="33"/>
      <c r="ZT57" s="33"/>
      <c r="ZU57" s="33"/>
      <c r="ZV57" s="33"/>
      <c r="ZW57" s="33"/>
      <c r="ZX57" s="33"/>
      <c r="ZY57" s="33"/>
      <c r="ZZ57" s="33"/>
      <c r="AAA57" s="33"/>
      <c r="AAB57" s="33"/>
      <c r="AAC57" s="33"/>
      <c r="AAD57" s="33"/>
      <c r="AAE57" s="33"/>
      <c r="AAF57" s="33"/>
      <c r="AAG57" s="33"/>
      <c r="AAH57" s="33"/>
      <c r="AAI57" s="33"/>
      <c r="AAJ57" s="33"/>
      <c r="AAK57" s="33"/>
      <c r="AAL57" s="33"/>
      <c r="AAM57" s="33"/>
      <c r="AAN57" s="33"/>
      <c r="AAO57" s="33"/>
      <c r="AAP57" s="33"/>
      <c r="AAQ57" s="33"/>
      <c r="AAR57" s="33"/>
      <c r="AAS57" s="33"/>
      <c r="AAT57" s="33"/>
      <c r="AAU57" s="33"/>
      <c r="AAV57" s="33"/>
      <c r="AAW57" s="33"/>
      <c r="AAX57" s="33"/>
      <c r="AAY57" s="33"/>
      <c r="AAZ57" s="33"/>
      <c r="ABA57" s="33"/>
      <c r="ABB57" s="33"/>
      <c r="ABC57" s="33"/>
      <c r="ABD57" s="33"/>
      <c r="ABE57" s="33"/>
      <c r="ABF57" s="33"/>
      <c r="ABG57" s="33"/>
      <c r="ABH57" s="33"/>
      <c r="ABI57" s="33"/>
      <c r="ABJ57" s="33"/>
      <c r="ABK57" s="33"/>
      <c r="ABL57" s="33"/>
      <c r="ABM57" s="33"/>
      <c r="ABN57" s="33"/>
      <c r="ABO57" s="33"/>
      <c r="ABP57" s="33"/>
      <c r="ABQ57" s="33"/>
      <c r="ABR57" s="33"/>
      <c r="ABS57" s="33"/>
      <c r="ABT57" s="33"/>
      <c r="ABU57" s="33"/>
      <c r="ABV57" s="33"/>
      <c r="ABW57" s="33"/>
      <c r="ABX57" s="33"/>
      <c r="ABY57" s="33"/>
      <c r="ABZ57" s="33"/>
      <c r="ACA57" s="33"/>
      <c r="ACB57" s="33"/>
      <c r="ACC57" s="33"/>
      <c r="ACD57" s="33"/>
      <c r="ACE57" s="33"/>
      <c r="ACF57" s="33"/>
      <c r="ACG57" s="33"/>
      <c r="ACH57" s="33"/>
      <c r="ACI57" s="33"/>
      <c r="ACJ57" s="33"/>
      <c r="ACK57" s="33"/>
      <c r="ACL57" s="33"/>
      <c r="ACM57" s="33"/>
      <c r="ACN57" s="33"/>
      <c r="ACO57" s="33"/>
      <c r="ACP57" s="33"/>
      <c r="ACQ57" s="33"/>
      <c r="ACR57" s="33"/>
      <c r="ACS57" s="33"/>
      <c r="ACT57" s="33"/>
      <c r="ACU57" s="33"/>
      <c r="ACV57" s="33"/>
      <c r="ACW57" s="33"/>
      <c r="ACX57" s="33"/>
      <c r="ACY57" s="33"/>
      <c r="ACZ57" s="33"/>
      <c r="ADA57" s="33"/>
      <c r="ADB57" s="33"/>
      <c r="ADC57" s="33"/>
      <c r="ADD57" s="33"/>
      <c r="ADE57" s="33"/>
      <c r="ADF57" s="33"/>
      <c r="ADG57" s="33"/>
      <c r="ADH57" s="33"/>
      <c r="ADI57" s="33"/>
      <c r="ADJ57" s="33"/>
      <c r="ADK57" s="33"/>
      <c r="ADL57" s="33"/>
      <c r="ADM57" s="33"/>
      <c r="ADN57" s="33"/>
      <c r="ADO57" s="33"/>
      <c r="ADP57" s="33"/>
      <c r="ADQ57" s="33"/>
      <c r="ADR57" s="33"/>
      <c r="ADS57" s="33"/>
      <c r="ADT57" s="33"/>
      <c r="ADU57" s="33"/>
      <c r="ADV57" s="33"/>
      <c r="ADW57" s="33"/>
      <c r="ADX57" s="33"/>
      <c r="ADY57" s="33"/>
      <c r="ADZ57" s="33"/>
      <c r="AEA57" s="33"/>
      <c r="AEB57" s="33"/>
      <c r="AEC57" s="33"/>
      <c r="AED57" s="33"/>
      <c r="AEE57" s="33"/>
      <c r="AEF57" s="33"/>
      <c r="AEG57" s="33"/>
      <c r="AEH57" s="33"/>
      <c r="AEI57" s="33"/>
      <c r="AEJ57" s="33"/>
      <c r="AEK57" s="33"/>
      <c r="AEL57" s="33"/>
      <c r="AEM57" s="33"/>
      <c r="AEN57" s="33"/>
      <c r="AEO57" s="33"/>
      <c r="AEP57" s="33"/>
      <c r="AEQ57" s="33"/>
      <c r="AER57" s="33"/>
      <c r="AES57" s="33"/>
      <c r="AET57" s="33"/>
      <c r="AEU57" s="33"/>
      <c r="AEV57" s="33"/>
      <c r="AEW57" s="33"/>
      <c r="AEX57" s="33"/>
      <c r="AEY57" s="33"/>
      <c r="AEZ57" s="33"/>
      <c r="AFA57" s="33"/>
      <c r="AFB57" s="33"/>
      <c r="AFC57" s="33"/>
      <c r="AFD57" s="33"/>
      <c r="AFE57" s="33"/>
      <c r="AFF57" s="33"/>
      <c r="AFG57" s="33"/>
      <c r="AFH57" s="33"/>
      <c r="AFI57" s="33"/>
      <c r="AFJ57" s="33"/>
      <c r="AFK57" s="33"/>
      <c r="AFL57" s="33"/>
      <c r="AFM57" s="33"/>
      <c r="AFN57" s="33"/>
      <c r="AFO57" s="33"/>
      <c r="AFP57" s="33"/>
      <c r="AFQ57" s="33"/>
      <c r="AFR57" s="33"/>
      <c r="AFS57" s="33"/>
      <c r="AFT57" s="33"/>
      <c r="AFU57" s="33"/>
      <c r="AFV57" s="33"/>
      <c r="AFW57" s="33"/>
      <c r="AFX57" s="33"/>
      <c r="AFY57" s="33"/>
      <c r="AFZ57" s="33"/>
      <c r="AGA57" s="33"/>
      <c r="AGB57" s="33"/>
      <c r="AGC57" s="33"/>
      <c r="AGD57" s="33"/>
      <c r="AGE57" s="33"/>
      <c r="AGF57" s="33"/>
      <c r="AGG57" s="33"/>
      <c r="AGH57" s="33"/>
      <c r="AGI57" s="33"/>
      <c r="AGJ57" s="33"/>
      <c r="AGK57" s="33"/>
      <c r="AGL57" s="33"/>
      <c r="AGM57" s="33"/>
      <c r="AGN57" s="33"/>
      <c r="AGO57" s="33"/>
      <c r="AGP57" s="33"/>
      <c r="AGQ57" s="33"/>
      <c r="AGR57" s="33"/>
      <c r="AGS57" s="33"/>
      <c r="AGT57" s="33"/>
      <c r="AGU57" s="33"/>
      <c r="AGV57" s="33"/>
      <c r="AGW57" s="33"/>
      <c r="AGX57" s="33"/>
      <c r="AGY57" s="33"/>
      <c r="AGZ57" s="33"/>
      <c r="AHA57" s="33"/>
      <c r="AHB57" s="33"/>
      <c r="AHC57" s="33"/>
      <c r="AHD57" s="33"/>
      <c r="AHE57" s="33"/>
      <c r="AHF57" s="33"/>
      <c r="AHG57" s="33"/>
      <c r="AHH57" s="33"/>
      <c r="AHI57" s="33"/>
      <c r="AHJ57" s="33"/>
      <c r="AHK57" s="33"/>
      <c r="AHL57" s="33"/>
      <c r="AHM57" s="33"/>
      <c r="AHN57" s="33"/>
      <c r="AHO57" s="33"/>
    </row>
    <row r="58" spans="1:899" s="27" customFormat="1">
      <c r="C58" s="98"/>
      <c r="D58" s="98"/>
      <c r="E58" s="98"/>
      <c r="F58" s="98"/>
      <c r="K58" s="36"/>
      <c r="L58" s="36"/>
      <c r="M58" s="36"/>
    </row>
    <row r="59" spans="1:899" s="27" customFormat="1">
      <c r="C59" s="98"/>
      <c r="D59" s="98"/>
      <c r="E59" s="98"/>
      <c r="F59" s="98"/>
      <c r="K59" s="36"/>
      <c r="L59" s="36"/>
      <c r="M59" s="36"/>
    </row>
    <row r="60" spans="1:899" s="27" customFormat="1">
      <c r="C60" s="98"/>
      <c r="D60" s="98"/>
      <c r="E60" s="98"/>
      <c r="F60" s="98"/>
      <c r="K60" s="36"/>
      <c r="L60" s="36"/>
      <c r="M60" s="36"/>
    </row>
    <row r="61" spans="1:899" s="27" customFormat="1">
      <c r="C61" s="98"/>
      <c r="D61" s="98"/>
      <c r="E61" s="98"/>
      <c r="F61" s="98"/>
    </row>
    <row r="62" spans="1:899" s="27" customFormat="1">
      <c r="C62" s="98"/>
      <c r="D62" s="98"/>
      <c r="E62" s="98"/>
      <c r="F62" s="98"/>
    </row>
    <row r="63" spans="1:899" s="27" customFormat="1">
      <c r="C63" s="98"/>
      <c r="D63" s="98"/>
      <c r="E63" s="98"/>
      <c r="F63" s="98"/>
    </row>
    <row r="64" spans="1:899" s="27" customFormat="1">
      <c r="C64" s="98"/>
      <c r="D64" s="98"/>
      <c r="E64" s="98"/>
      <c r="F64" s="98"/>
    </row>
    <row r="65" spans="3:6" s="27" customFormat="1">
      <c r="C65" s="98"/>
      <c r="D65" s="98"/>
      <c r="E65" s="98"/>
      <c r="F65" s="98"/>
    </row>
    <row r="66" spans="3:6" s="27" customFormat="1">
      <c r="C66" s="98"/>
      <c r="D66" s="98"/>
      <c r="E66" s="98"/>
      <c r="F66" s="98"/>
    </row>
    <row r="67" spans="3:6" s="27" customFormat="1">
      <c r="C67" s="98"/>
      <c r="D67" s="98"/>
      <c r="E67" s="98"/>
      <c r="F67" s="98"/>
    </row>
    <row r="68" spans="3:6" s="27" customFormat="1">
      <c r="C68" s="98"/>
      <c r="D68" s="98"/>
      <c r="E68" s="98"/>
      <c r="F68" s="98"/>
    </row>
    <row r="69" spans="3:6" s="27" customFormat="1">
      <c r="C69" s="98"/>
      <c r="D69" s="98"/>
      <c r="E69" s="98"/>
      <c r="F69" s="98"/>
    </row>
    <row r="70" spans="3:6" s="27" customFormat="1">
      <c r="C70" s="98"/>
      <c r="D70" s="98"/>
      <c r="E70" s="98"/>
      <c r="F70" s="98"/>
    </row>
    <row r="71" spans="3:6" s="27" customFormat="1">
      <c r="C71" s="98"/>
      <c r="D71" s="98"/>
      <c r="E71" s="98"/>
      <c r="F71" s="98"/>
    </row>
    <row r="72" spans="3:6" s="27" customFormat="1">
      <c r="C72" s="98"/>
      <c r="D72" s="98"/>
      <c r="E72" s="98"/>
      <c r="F72" s="98"/>
    </row>
    <row r="73" spans="3:6" s="27" customFormat="1">
      <c r="C73" s="98"/>
      <c r="D73" s="98"/>
      <c r="E73" s="98"/>
      <c r="F73" s="98"/>
    </row>
    <row r="74" spans="3:6" s="27" customFormat="1">
      <c r="C74" s="98"/>
      <c r="D74" s="98"/>
      <c r="E74" s="98"/>
      <c r="F74" s="98"/>
    </row>
    <row r="75" spans="3:6" s="27" customFormat="1">
      <c r="C75" s="98"/>
      <c r="D75" s="98"/>
      <c r="E75" s="98"/>
      <c r="F75" s="98"/>
    </row>
    <row r="76" spans="3:6" s="27" customFormat="1">
      <c r="C76" s="98"/>
      <c r="D76" s="98"/>
      <c r="E76" s="98"/>
      <c r="F76" s="98"/>
    </row>
    <row r="77" spans="3:6" s="27" customFormat="1">
      <c r="C77" s="98"/>
      <c r="D77" s="98"/>
      <c r="E77" s="98"/>
      <c r="F77" s="98"/>
    </row>
    <row r="78" spans="3:6" s="27" customFormat="1">
      <c r="C78" s="98"/>
      <c r="D78" s="98"/>
      <c r="E78" s="98"/>
      <c r="F78" s="98"/>
    </row>
    <row r="79" spans="3:6" s="27" customFormat="1">
      <c r="C79" s="98"/>
      <c r="D79" s="98"/>
      <c r="E79" s="98"/>
      <c r="F79" s="98"/>
    </row>
    <row r="80" spans="3:6" s="27" customFormat="1">
      <c r="C80" s="98"/>
      <c r="D80" s="98"/>
      <c r="E80" s="98"/>
      <c r="F80" s="98"/>
    </row>
    <row r="81" spans="3:6" s="27" customFormat="1">
      <c r="C81" s="98"/>
      <c r="D81" s="98"/>
      <c r="E81" s="98"/>
      <c r="F81" s="98"/>
    </row>
    <row r="82" spans="3:6" s="27" customFormat="1">
      <c r="C82" s="98"/>
      <c r="D82" s="98"/>
      <c r="E82" s="98"/>
      <c r="F82" s="98"/>
    </row>
    <row r="83" spans="3:6" s="27" customFormat="1">
      <c r="C83" s="98"/>
      <c r="D83" s="98"/>
      <c r="E83" s="98"/>
      <c r="F83" s="98"/>
    </row>
    <row r="84" spans="3:6" s="27" customFormat="1">
      <c r="C84" s="98"/>
      <c r="D84" s="98"/>
      <c r="E84" s="98"/>
      <c r="F84" s="98"/>
    </row>
    <row r="85" spans="3:6" s="27" customFormat="1">
      <c r="C85" s="98"/>
      <c r="D85" s="98"/>
      <c r="E85" s="98"/>
      <c r="F85" s="98"/>
    </row>
    <row r="86" spans="3:6" s="27" customFormat="1">
      <c r="C86" s="98"/>
      <c r="D86" s="98"/>
      <c r="E86" s="98"/>
      <c r="F86" s="98"/>
    </row>
    <row r="87" spans="3:6" s="27" customFormat="1">
      <c r="C87" s="98"/>
      <c r="D87" s="98"/>
      <c r="E87" s="98"/>
      <c r="F87" s="98"/>
    </row>
    <row r="88" spans="3:6" s="27" customFormat="1">
      <c r="C88" s="98"/>
      <c r="D88" s="98"/>
      <c r="E88" s="98"/>
      <c r="F88" s="98"/>
    </row>
    <row r="89" spans="3:6" s="27" customFormat="1">
      <c r="C89" s="98"/>
      <c r="D89" s="98"/>
      <c r="E89" s="98"/>
      <c r="F89" s="98"/>
    </row>
    <row r="90" spans="3:6" s="27" customFormat="1">
      <c r="C90" s="98"/>
      <c r="D90" s="98"/>
      <c r="E90" s="98"/>
      <c r="F90" s="98"/>
    </row>
    <row r="91" spans="3:6" s="27" customFormat="1">
      <c r="C91" s="98"/>
      <c r="D91" s="98"/>
      <c r="E91" s="98"/>
      <c r="F91" s="98"/>
    </row>
    <row r="92" spans="3:6" s="27" customFormat="1">
      <c r="C92" s="98"/>
      <c r="D92" s="98"/>
      <c r="E92" s="98"/>
      <c r="F92" s="98"/>
    </row>
    <row r="93" spans="3:6" s="27" customFormat="1">
      <c r="C93" s="98"/>
      <c r="D93" s="98"/>
      <c r="E93" s="98"/>
      <c r="F93" s="98"/>
    </row>
    <row r="94" spans="3:6" s="27" customFormat="1">
      <c r="C94" s="98"/>
      <c r="D94" s="98"/>
      <c r="E94" s="98"/>
      <c r="F94" s="98"/>
    </row>
    <row r="95" spans="3:6" s="27" customFormat="1">
      <c r="C95" s="98"/>
      <c r="D95" s="98"/>
      <c r="E95" s="98"/>
      <c r="F95" s="98"/>
    </row>
    <row r="96" spans="3:6" s="27" customFormat="1">
      <c r="C96" s="98"/>
      <c r="D96" s="98"/>
      <c r="E96" s="98"/>
      <c r="F96" s="98"/>
    </row>
    <row r="97" spans="3:6" s="27" customFormat="1">
      <c r="C97" s="98"/>
      <c r="D97" s="98"/>
      <c r="E97" s="98"/>
      <c r="F97" s="98"/>
    </row>
    <row r="98" spans="3:6" s="27" customFormat="1">
      <c r="C98" s="98"/>
      <c r="D98" s="98"/>
      <c r="E98" s="98"/>
      <c r="F98" s="98"/>
    </row>
    <row r="99" spans="3:6" s="27" customFormat="1">
      <c r="C99" s="98"/>
      <c r="D99" s="98"/>
      <c r="E99" s="98"/>
      <c r="F99" s="98"/>
    </row>
    <row r="100" spans="3:6" s="27" customFormat="1">
      <c r="C100" s="98"/>
      <c r="D100" s="98"/>
      <c r="E100" s="98"/>
      <c r="F100" s="98"/>
    </row>
    <row r="101" spans="3:6" s="27" customFormat="1">
      <c r="C101" s="98"/>
      <c r="D101" s="98"/>
      <c r="E101" s="98"/>
      <c r="F101" s="98"/>
    </row>
    <row r="102" spans="3:6" s="27" customFormat="1">
      <c r="C102" s="98"/>
      <c r="D102" s="98"/>
      <c r="E102" s="98"/>
      <c r="F102" s="98"/>
    </row>
    <row r="103" spans="3:6" s="27" customFormat="1">
      <c r="C103" s="98"/>
      <c r="D103" s="98"/>
      <c r="E103" s="98"/>
      <c r="F103" s="98"/>
    </row>
    <row r="104" spans="3:6" s="27" customFormat="1">
      <c r="C104" s="98"/>
      <c r="D104" s="98"/>
      <c r="E104" s="98"/>
      <c r="F104" s="98"/>
    </row>
    <row r="105" spans="3:6" s="27" customFormat="1">
      <c r="C105" s="98"/>
      <c r="D105" s="98"/>
      <c r="E105" s="98"/>
      <c r="F105" s="98"/>
    </row>
    <row r="106" spans="3:6" s="27" customFormat="1">
      <c r="C106" s="98"/>
      <c r="D106" s="98"/>
      <c r="E106" s="98"/>
      <c r="F106" s="98"/>
    </row>
    <row r="107" spans="3:6" s="27" customFormat="1">
      <c r="C107" s="98"/>
      <c r="D107" s="98"/>
      <c r="E107" s="98"/>
      <c r="F107" s="98"/>
    </row>
    <row r="108" spans="3:6" s="27" customFormat="1">
      <c r="C108" s="98"/>
      <c r="D108" s="98"/>
      <c r="E108" s="98"/>
      <c r="F108" s="98"/>
    </row>
    <row r="109" spans="3:6" s="27" customFormat="1">
      <c r="C109" s="98"/>
      <c r="D109" s="98"/>
      <c r="E109" s="98"/>
      <c r="F109" s="98"/>
    </row>
    <row r="110" spans="3:6" s="27" customFormat="1">
      <c r="C110" s="98"/>
      <c r="D110" s="98"/>
      <c r="E110" s="98"/>
      <c r="F110" s="98"/>
    </row>
    <row r="111" spans="3:6" s="27" customFormat="1">
      <c r="C111" s="98"/>
      <c r="D111" s="98"/>
      <c r="E111" s="98"/>
      <c r="F111" s="98"/>
    </row>
    <row r="112" spans="3:6" s="27" customFormat="1">
      <c r="C112" s="98"/>
      <c r="D112" s="98"/>
      <c r="E112" s="98"/>
      <c r="F112" s="98"/>
    </row>
    <row r="113" spans="3:6" s="27" customFormat="1">
      <c r="C113" s="98"/>
      <c r="D113" s="98"/>
      <c r="E113" s="98"/>
      <c r="F113" s="98"/>
    </row>
    <row r="114" spans="3:6" s="27" customFormat="1">
      <c r="C114" s="98"/>
      <c r="D114" s="98"/>
      <c r="E114" s="98"/>
      <c r="F114" s="98"/>
    </row>
    <row r="784" spans="1:2">
      <c r="A784" s="33"/>
      <c r="B784" s="33"/>
    </row>
    <row r="791" spans="3:887">
      <c r="C791" s="33"/>
      <c r="D791" s="33"/>
      <c r="E791" s="33"/>
      <c r="F791" s="33"/>
    </row>
    <row r="798" spans="3:887">
      <c r="J798" s="33"/>
      <c r="N798" s="33"/>
      <c r="O798" s="33"/>
      <c r="AHC798" s="33">
        <v>0</v>
      </c>
    </row>
    <row r="841" spans="1:6">
      <c r="A841" s="33"/>
      <c r="B841" s="33"/>
    </row>
    <row r="848" spans="1:6">
      <c r="C848" s="33"/>
      <c r="D848" s="33"/>
      <c r="E848" s="33"/>
      <c r="F848" s="33"/>
    </row>
    <row r="850" spans="1:899">
      <c r="A850" s="33"/>
      <c r="B850" s="33"/>
    </row>
    <row r="855" spans="1:899">
      <c r="J855" s="33"/>
      <c r="N855" s="33"/>
      <c r="O855" s="33"/>
      <c r="AHC855" s="33">
        <v>0</v>
      </c>
      <c r="AHO855" s="33">
        <v>0</v>
      </c>
    </row>
    <row r="857" spans="1:899">
      <c r="C857" s="33"/>
      <c r="D857" s="33"/>
      <c r="E857" s="33"/>
      <c r="F857" s="33"/>
    </row>
    <row r="864" spans="1:899">
      <c r="J864" s="33"/>
      <c r="N864" s="33"/>
      <c r="O864" s="33"/>
      <c r="AHO864" s="33">
        <v>0</v>
      </c>
    </row>
  </sheetData>
  <sheetProtection algorithmName="SHA-512" hashValue="IrPNQKJy8Ocg8wuBvAnunMSS7p14yj7zMNrofIUqtd/HNBsnNOaoBO4MxhL/2qRKn9/RGXkdtuUVtmjc2V80YA==" saltValue="+0Yi3CJ8f9xkudvz9fYShg==" spinCount="100000" sheet="1" objects="1" scenarios="1"/>
  <mergeCells count="49">
    <mergeCell ref="C50:E50"/>
    <mergeCell ref="C51:E51"/>
    <mergeCell ref="C54:F54"/>
    <mergeCell ref="C44:E44"/>
    <mergeCell ref="C45:E45"/>
    <mergeCell ref="C46:E46"/>
    <mergeCell ref="C47:E47"/>
    <mergeCell ref="C48:E48"/>
    <mergeCell ref="C49:E49"/>
    <mergeCell ref="C43:E43"/>
    <mergeCell ref="C31:E31"/>
    <mergeCell ref="C32:E32"/>
    <mergeCell ref="C34:E34"/>
    <mergeCell ref="C35:E35"/>
    <mergeCell ref="C36:E36"/>
    <mergeCell ref="C37:E37"/>
    <mergeCell ref="C38:E38"/>
    <mergeCell ref="C39:E39"/>
    <mergeCell ref="C40:E40"/>
    <mergeCell ref="C41:E41"/>
    <mergeCell ref="C42:E42"/>
    <mergeCell ref="C30:E30"/>
    <mergeCell ref="C18:E18"/>
    <mergeCell ref="C19:E19"/>
    <mergeCell ref="C20:E20"/>
    <mergeCell ref="C21:E21"/>
    <mergeCell ref="C22:E22"/>
    <mergeCell ref="C23:E23"/>
    <mergeCell ref="C24:E24"/>
    <mergeCell ref="C25:E25"/>
    <mergeCell ref="C26:E26"/>
    <mergeCell ref="C27:E27"/>
    <mergeCell ref="C29:F29"/>
    <mergeCell ref="C17:E17"/>
    <mergeCell ref="F2:G2"/>
    <mergeCell ref="H2:J2"/>
    <mergeCell ref="L2:M2"/>
    <mergeCell ref="I5:M6"/>
    <mergeCell ref="C9:E10"/>
    <mergeCell ref="F9:F10"/>
    <mergeCell ref="G9:G10"/>
    <mergeCell ref="H9:I9"/>
    <mergeCell ref="K9:K10"/>
    <mergeCell ref="L9:M9"/>
    <mergeCell ref="C12:F12"/>
    <mergeCell ref="C13:E13"/>
    <mergeCell ref="C14:E14"/>
    <mergeCell ref="C15:E15"/>
    <mergeCell ref="C16:E16"/>
  </mergeCells>
  <dataValidations count="1">
    <dataValidation type="list" allowBlank="1" showInputMessage="1" showErrorMessage="1" sqref="H9:I9" xr:uid="{758A3338-5286-4743-98F8-23D54CF67F24}">
      <formula1>$K$12:$K$23</formula1>
    </dataValidation>
  </dataValidations>
  <pageMargins left="0.70866141732283472" right="0.70866141732283472" top="0.94488188976377963" bottom="0.74803149606299213" header="0.31496062992125984" footer="0.31496062992125984"/>
  <pageSetup paperSize="9" scale="84" orientation="portrait" r:id="rId1"/>
  <headerFooter>
    <oddHeader>&amp;L&amp;G&amp;C&amp;"Segoe UI,Normal"&amp;K007F9FCost indicator catalog
RM 202112
Careers CE&amp;R&amp;"Segoe UI,Normal"&amp;K007F9F&amp;D</oddHeader>
    <oddFooter>&amp;L&amp;"Segoe UI,Normal"&amp;K007F9F&amp;F&amp;C&amp;"Segoe UI,Normal"&amp;K007F9F&amp;A&amp;R&amp;"Segoe UI,Normal"&amp;K007F9F&amp;P/&amp;N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A5BEDBDC4BAF47B05728C6BE653B41" ma:contentTypeVersion="1403" ma:contentTypeDescription="Create a new document." ma:contentTypeScope="" ma:versionID="e4f47cd7d73479118466630004c05889">
  <xsd:schema xmlns:xsd="http://www.w3.org/2001/XMLSchema" xmlns:xs="http://www.w3.org/2001/XMLSchema" xmlns:p="http://schemas.microsoft.com/office/2006/metadata/properties" xmlns:ns2="800eef11-a00a-435e-8969-a8b8334abd51" xmlns:ns3="0868ee75-4644-4e20-8142-353e641059ec" xmlns:ns4="ab73cd51-aa24-40a2-98a4-68fa644aea06" targetNamespace="http://schemas.microsoft.com/office/2006/metadata/properties" ma:root="true" ma:fieldsID="c4d4f1aa65891a221e3b282800c35cb7" ns2:_="" ns3:_="" ns4:_="">
    <xsd:import namespace="800eef11-a00a-435e-8969-a8b8334abd51"/>
    <xsd:import namespace="0868ee75-4644-4e20-8142-353e641059ec"/>
    <xsd:import namespace="ab73cd51-aa24-40a2-98a4-68fa644aea0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4:SharedWithUsers" minOccurs="0"/>
                <xsd:element ref="ns4:SharedWithDetails" minOccurs="0"/>
                <xsd:element ref="ns3:_x002a_CTID_x002a_" minOccurs="0"/>
                <xsd:element ref="ns3:Assigned_x0020_to0" minOccurs="0"/>
                <xsd:element ref="ns3:Request_x0020_status" minOccurs="0"/>
                <xsd:element ref="ns3:Product_x0020_Owner" minOccurs="0"/>
                <xsd:element ref="ns3:Deadline" minOccurs="0"/>
                <xsd:element ref="ns3:dsID" minOccurs="0"/>
                <xsd:element ref="ns3:MediaServiceDateTaken" minOccurs="0"/>
                <xsd:element ref="ns3:_x0032_013_x0020_Update_x0020_item_x0020_mai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eef11-a00a-435e-8969-a8b8334abd5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868ee75-4644-4e20-8142-353e641059e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_x002a_CTID_x002a_" ma:index="18" nillable="true" ma:displayName="*CTID*" ma:hidden="true" ma:internalName="_x002a_CTID_x002a_">
      <xsd:simpleType>
        <xsd:restriction base="dms:Text">
          <xsd:maxLength value="255"/>
        </xsd:restriction>
      </xsd:simpleType>
    </xsd:element>
    <xsd:element name="Assigned_x0020_to0" ma:index="19" nillable="true" ma:displayName="Assigned to" ma:description="" ma:list="UserInfo" ma:SharePointGroup="768" ma:internalName="Assigned_x0020_to0"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quest_x0020_status" ma:index="20" nillable="true" ma:displayName="Request status" ma:default="New" ma:format="Dropdown" ma:indexed="true" ma:internalName="Request_x0020_status">
      <xsd:simpleType>
        <xsd:restriction base="dms:Choice">
          <xsd:enumeration value="New"/>
          <xsd:enumeration value="Waiting for info"/>
          <xsd:enumeration value="Busy"/>
          <xsd:enumeration value="On hold"/>
          <xsd:enumeration value="Done"/>
          <xsd:enumeration value="Canceled"/>
        </xsd:restriction>
      </xsd:simpleType>
    </xsd:element>
    <xsd:element name="Product_x0020_Owner" ma:index="21" nillable="true" ma:displayName="Product Owner" ma:description="" ma:hidden="true" ma:list="UserInfo" ma:SharePointGroup="0" ma:internalName="Produc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adline" ma:index="22" nillable="true" ma:displayName="Wanted deadline" ma:format="DateOnly" ma:indexed="true" ma:internalName="Deadline">
      <xsd:simpleType>
        <xsd:restriction base="dms:DateTime"/>
      </xsd:simpleType>
    </xsd:element>
    <xsd:element name="dsID" ma:index="23" nillable="true" ma:displayName="dsID" ma:hidden="true" ma:internalName="dsID">
      <xsd:simpleType>
        <xsd:restriction base="dms:Text">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_x0032_013_x0020_Update_x0020_item_x0020_main" ma:index="30" nillable="true" ma:displayName="2013 Update item main" ma:internalName="_x0032_013_x0020_Update_x0020_item_x0020_main">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CR" ma:index="31" nillable="true" ma:displayName="MediaServiceOCR" ma:internalName="MediaServiceOCR" ma:readOnly="true">
      <xsd:simpleType>
        <xsd:restriction base="dms:Note">
          <xsd:maxLength value="255"/>
        </xsd:restriction>
      </xsd:simpleType>
    </xsd:element>
    <xsd:element name="MediaServiceLocation" ma:index="32" nillable="true" ma:displayName="MediaServiceLocation" ma:internalName="MediaServiceLocation"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LengthInSeconds" ma:index="3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73cd51-aa24-40a2-98a4-68fa644aea0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Request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32_013_x0020_Update_x0020_item_x0020_main xmlns="0868ee75-4644-4e20-8142-353e641059ec">
      <Url>https://gcloudbelgium.sharepoint.com/sites/BOSA/B/S/CO/_layouts/15/wrkstat.aspx?List=0868ee75-4644-4e20-8142-353e641059ec&amp;WorkflowInstanceName=221c4295-3628-4b66-8343-ae5e5186f956</Url>
      <Description>Done</Description>
    </_x0032_013_x0020_Update_x0020_item_x0020_main>
    <Request_x0020_status xmlns="0868ee75-4644-4e20-8142-353e641059ec">Busy</Request_x0020_status>
    <dsID xmlns="0868ee75-4644-4e20-8142-353e641059ec" xsi:nil="true"/>
    <Deadline xmlns="0868ee75-4644-4e20-8142-353e641059ec" xsi:nil="true"/>
    <Product_x0020_Owner xmlns="0868ee75-4644-4e20-8142-353e641059ec">
      <UserInfo>
        <DisplayName/>
        <AccountId xsi:nil="true"/>
        <AccountType/>
      </UserInfo>
    </Product_x0020_Owner>
    <_x002a_CTID_x002a_ xmlns="0868ee75-4644-4e20-8142-353e641059ec" xsi:nil="true"/>
    <Assigned_x0020_to0 xmlns="0868ee75-4644-4e20-8142-353e641059ec">
      <UserInfo>
        <DisplayName>Lieve Nijs (BOSA)</DisplayName>
        <AccountId>476</AccountId>
        <AccountType/>
      </UserInfo>
    </Assigned_x0020_to0>
    <_dlc_DocId xmlns="800eef11-a00a-435e-8969-a8b8334abd51">BOSA-163236005-5767</_dlc_DocId>
    <_dlc_DocIdUrl xmlns="800eef11-a00a-435e-8969-a8b8334abd51">
      <Url>https://gcloudbelgium.sharepoint.com/sites/BOSA/B/S/CO/_layouts/15/DocIdRedir.aspx?ID=BOSA-163236005-5767</Url>
      <Description>BOSA-163236005-5767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8F0A06-AC41-4F51-995C-B762FF7468B8}"/>
</file>

<file path=customXml/itemProps2.xml><?xml version="1.0" encoding="utf-8"?>
<ds:datastoreItem xmlns:ds="http://schemas.openxmlformats.org/officeDocument/2006/customXml" ds:itemID="{F2325C48-C9D0-481A-A08E-FF02D5D88325}"/>
</file>

<file path=customXml/itemProps3.xml><?xml version="1.0" encoding="utf-8"?>
<ds:datastoreItem xmlns:ds="http://schemas.openxmlformats.org/officeDocument/2006/customXml" ds:itemID="{3BC9050F-B2A3-4A7C-84CC-071255C2E9D2}"/>
</file>

<file path=customXml/itemProps4.xml><?xml version="1.0" encoding="utf-8"?>
<ds:datastoreItem xmlns:ds="http://schemas.openxmlformats.org/officeDocument/2006/customXml" ds:itemID="{3F8A2DFA-7C72-4947-AEC3-F84A34E2896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etienne orianne</dc:creator>
  <cp:keywords/>
  <dc:description/>
  <cp:lastModifiedBy>Hilde Van De Putte (BOSA)</cp:lastModifiedBy>
  <cp:revision/>
  <dcterms:created xsi:type="dcterms:W3CDTF">2022-01-31T15:56:23Z</dcterms:created>
  <dcterms:modified xsi:type="dcterms:W3CDTF">2022-02-02T15:03:09Z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0x01010021A5BEDBDC4BAF47B05728C6BE653B41</vt:lpwstr>
  </property>
  <property fmtid="{D5CDD505-2E9C-101B-9397-08002B2CF9AE}" pid="3" name="_dlc_DocIdItemGuid">
    <vt:lpwstr>f106f67d-2bdf-44f9-aad7-a108164499cb</vt:lpwstr>
  </property>
</Properties>
</file>